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9 SETIEMBRE\"/>
    </mc:Choice>
  </mc:AlternateContent>
  <xr:revisionPtr revIDLastSave="0" documentId="13_ncr:1_{88117DAD-56C7-429C-8247-E59CE9CEA134}" xr6:coauthVersionLast="47" xr6:coauthVersionMax="47" xr10:uidLastSave="{00000000-0000-0000-0000-000000000000}"/>
  <bookViews>
    <workbookView xWindow="-120" yWindow="-120" windowWidth="29040" windowHeight="15840" xr2:uid="{64E51339-045F-4057-BE19-138143561CB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G12" i="1"/>
  <c r="K11" i="1"/>
  <c r="G11" i="1"/>
  <c r="K10" i="1"/>
  <c r="G10" i="1"/>
  <c r="K9" i="1"/>
  <c r="G9" i="1"/>
  <c r="K8" i="1"/>
  <c r="G8" i="1"/>
  <c r="K7" i="1"/>
  <c r="G7" i="1"/>
  <c r="K6" i="1"/>
  <c r="G6" i="1"/>
</calcChain>
</file>

<file path=xl/sharedStrings.xml><?xml version="1.0" encoding="utf-8"?>
<sst xmlns="http://schemas.openxmlformats.org/spreadsheetml/2006/main" count="51" uniqueCount="39">
  <si>
    <t>PROCESO DE SELECCIÓN ADJUDICADOS</t>
  </si>
  <si>
    <t>MES: SETIEMBRE 2023</t>
  </si>
  <si>
    <t>Tipo</t>
  </si>
  <si>
    <t>Siglas</t>
  </si>
  <si>
    <t>Objeto del Proceso</t>
  </si>
  <si>
    <t>Conv.</t>
  </si>
  <si>
    <t>Fecha Conv.</t>
  </si>
  <si>
    <t>CG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</si>
  <si>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</si>
  <si>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</si>
  <si>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</si>
  <si>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</si>
  <si>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</si>
  <si>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</si>
  <si>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</si>
  <si>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</si>
  <si>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</si>
  <si>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ADJUDICACIÓN SIMPLIFICADA</t>
  </si>
  <si>
    <t>AS-SM-9-2023-MINSA-1</t>
  </si>
  <si>
    <t>Bien</t>
  </si>
  <si>
    <t>ADQUISICIÓN DE RETINOGRAFO PARA ATENCIÓN A DISTANCIA PARA EL FORTALECIMIENTO DE LA TELESALUD</t>
  </si>
  <si>
    <t xml:space="preserve">CONSORCIO -  A &amp; F BUSINESS GROUP S.R.L. -20603217421 &amp; SOLUCIONES MEDICAS MACI E.I.R.L - 20549591176 </t>
  </si>
  <si>
    <t>ADJUDICACIÓN SIMPLIFICADA - DECRETO DE URGENCIA 012</t>
  </si>
  <si>
    <t>AS-DU 012-2023-SM-5-2023-MINSA-2</t>
  </si>
  <si>
    <t>ADQUISICIÓN DE EQUIPAMIENTO BIOMEDICO PARA LA COMPRA CENTRALIZADA EN EL MARCO DE LA LEY N°31638, LEY DE PRESUPUESTO PÚBLICO PARA EL AÑO 2023 (PROCESADOR AUTOMATICO DE TEJIDOS, COLOREADOR AUTOMATICO DE TEJIDOS Y CABINA DE FLUJO LAMINAR)</t>
  </si>
  <si>
    <t>20545102766 - NEXUSPLUS S.A.C.</t>
  </si>
  <si>
    <t>LICITACIÓN PÚBLICA</t>
  </si>
  <si>
    <t>LP-SM-9-2023-MINSA-1</t>
  </si>
  <si>
    <t>ADQUISICIÓN DE DERMATOSCOPIO PARA ATENCIÓN A DISTANCIA PARA EL FORTALECIMIENTO DE LA TELESALUD</t>
  </si>
  <si>
    <t>20549591176 - SOLUCIONES MEDICAS MACI E.I.R.L.</t>
  </si>
  <si>
    <t>LP-SM-6-2023-/MINSA-1</t>
  </si>
  <si>
    <t>ADQUISICIÓN DE OTOSCOPIOS PARA ATENCIÓN A DISTANCIA PARA EL FORTALECIMIENTO DE LA TELESALUD</t>
  </si>
  <si>
    <t>LP-SM-4-2023-MINSA-1</t>
  </si>
  <si>
    <t>ADQUISICIÓN DE OXIMETRO DE MESA PARA ATENCION A DISTANCIA PARA EL FORTALECIMIENTO DE LA TELESALUD</t>
  </si>
  <si>
    <t>20501645517 - VITALTEC S.A.C.</t>
  </si>
  <si>
    <t>LP-SM-3-2023-MINSA-1</t>
  </si>
  <si>
    <t>ADQUISICIÓN DE HOLTER PARA EL FORTALECIMIENTO DE LA TELESALUD</t>
  </si>
  <si>
    <t>20543855015 - BTL PERU S.A.C.</t>
  </si>
  <si>
    <t>NOTA: ESTA INFORMACIÓN HA SIDO VALIDADA POR EL EQUIPO DE EJECUCIÓN CONTRACTUAL DE LA UNIDAD DE ADQUISIONES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</si>
</sst>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S/&quot;\ #,##0.00;[Red]\-&quot;S/&quot;\ #,##0.00"/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dd/mm/yyyy;@"/>
    <numFmt numFmtId="165" formatCode="&quot;S/&quot;\ #,##0.00"/>
    <numFmt numFmtId="166" formatCode="_-[$S/-280A]\ * #,##0.00_-;\-[$S/-280A]\ * #,##0.00_-;_-[$S/-280A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0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44" fontId="6" fillId="0" borderId="2" xfId="2" applyFont="1" applyFill="1" applyBorder="1" applyAlignment="1">
      <alignment horizontal="center" vertical="center"/>
    </xf>
    <xf numFmtId="44" fontId="7" fillId="0" borderId="2" xfId="2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166" fontId="6" fillId="0" borderId="7" xfId="2" applyNumberFormat="1" applyFont="1" applyFill="1" applyBorder="1" applyAlignment="1">
      <alignment horizontal="center" vertical="center"/>
    </xf>
    <xf numFmtId="44" fontId="6" fillId="0" borderId="7" xfId="2" applyFont="1" applyFill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164" fontId="7" fillId="0" borderId="1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 wrapText="1"/>
    </xf>
    <xf numFmtId="164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44" fontId="6" fillId="0" borderId="14" xfId="2" applyFont="1" applyBorder="1" applyAlignment="1">
      <alignment horizontal="center" vertical="center"/>
    </xf>
    <xf numFmtId="0" fontId="6" fillId="3" borderId="14" xfId="0" applyFont="1" applyFill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/>
    </xf>
    <xf numFmtId="8" fontId="7" fillId="0" borderId="14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Millares" xfId="1" builtinId="3"/>
    <cellStyle name="Moneda 2" xfId="2" xr:uid="{D215AE57-2413-47AF-9D1A-47910F7517EA}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12</xdr:row>
      <xdr:rowOff>0</xdr:rowOff>
    </xdr:from>
    <xdr:to>
      <xdr:col>9</xdr:col>
      <xdr:colOff>209550</xdr:colOff>
      <xdr:row>12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CBDF48-12F3-4E07-BAD5-199B686A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12</xdr:row>
      <xdr:rowOff>0</xdr:rowOff>
    </xdr:from>
    <xdr:to>
      <xdr:col>9</xdr:col>
      <xdr:colOff>209550</xdr:colOff>
      <xdr:row>12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91158EE-083F-4ACE-802C-32427CF9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12</xdr:row>
      <xdr:rowOff>0</xdr:rowOff>
    </xdr:from>
    <xdr:to>
      <xdr:col>9</xdr:col>
      <xdr:colOff>209550</xdr:colOff>
      <xdr:row>12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323F133-5E5F-42DC-8065-EB5599CE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12</xdr:row>
      <xdr:rowOff>0</xdr:rowOff>
    </xdr:from>
    <xdr:to>
      <xdr:col>9</xdr:col>
      <xdr:colOff>209550</xdr:colOff>
      <xdr:row>12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68F44287-7E74-4210-9DC5-C7CBE6F3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12</xdr:row>
      <xdr:rowOff>0</xdr:rowOff>
    </xdr:from>
    <xdr:to>
      <xdr:col>9</xdr:col>
      <xdr:colOff>209550</xdr:colOff>
      <xdr:row>12</xdr:row>
      <xdr:rowOff>0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3857D0A4-5C9D-4A77-A7F9-58E7F50D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12</xdr:row>
      <xdr:rowOff>0</xdr:rowOff>
    </xdr:from>
    <xdr:to>
      <xdr:col>9</xdr:col>
      <xdr:colOff>209550</xdr:colOff>
      <xdr:row>12</xdr:row>
      <xdr:rowOff>0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B672674-FAEF-4868-A33F-CE22C90E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12</xdr:row>
      <xdr:rowOff>0</xdr:rowOff>
    </xdr:from>
    <xdr:to>
      <xdr:col>9</xdr:col>
      <xdr:colOff>209550</xdr:colOff>
      <xdr:row>12</xdr:row>
      <xdr:rowOff>0</xdr:rowOff>
    </xdr:to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00CFF8E-5AB6-435C-9A01-7B262285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12</xdr:row>
      <xdr:rowOff>0</xdr:rowOff>
    </xdr:from>
    <xdr:to>
      <xdr:col>9</xdr:col>
      <xdr:colOff>209550</xdr:colOff>
      <xdr:row>12</xdr:row>
      <xdr:rowOff>0</xdr:rowOff>
    </xdr:to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9D32161B-0B7F-4DCE-B8EF-8FDD0E37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D09C-CADD-4957-A3CB-7036A3009386}">
  <sheetPr>
    <pageSetUpPr fitToPage="1"/>
  </sheetPr>
  <dimension ref="A1:N14"/>
  <sheetViews>
    <sheetView tabSelected="1" workbookViewId="0">
      <selection activeCell="G4" sqref="G4:H4"/>
    </sheetView>
  </sheetViews>
  <sheetFormatPr baseColWidth="10" defaultRowHeight="15" x14ac:dyDescent="0.25"/>
  <cols>
    <col min="1" max="1" width="14" customWidth="1"/>
    <col min="2" max="2" width="22.85546875" customWidth="1"/>
    <col min="3" max="3" width="9.85546875" customWidth="1"/>
    <col min="4" max="4" width="0" hidden="1" customWidth="1"/>
    <col min="5" max="5" width="9.28515625" customWidth="1"/>
    <col min="6" max="6" width="0" hidden="1" customWidth="1"/>
    <col min="7" max="8" width="13.85546875" bestFit="1" customWidth="1"/>
    <col min="9" max="9" width="40" customWidth="1"/>
    <col min="10" max="10" width="8.7109375" bestFit="1" customWidth="1"/>
    <col min="11" max="11" width="13" bestFit="1" customWidth="1"/>
    <col min="12" max="12" width="13.85546875" bestFit="1" customWidth="1"/>
    <col min="13" max="13" width="11.28515625" customWidth="1"/>
    <col min="14" max="14" width="34.85546875" customWidth="1"/>
  </cols>
  <sheetData>
    <row r="1" spans="1:14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6.5" x14ac:dyDescent="0.25">
      <c r="A2" s="2"/>
      <c r="B2" s="3"/>
      <c r="C2" s="4"/>
      <c r="D2" s="3"/>
      <c r="E2" s="5"/>
      <c r="F2" s="3"/>
      <c r="G2" s="6"/>
      <c r="H2" s="6"/>
      <c r="I2" s="2"/>
      <c r="J2" s="3"/>
      <c r="K2" s="6"/>
      <c r="L2" s="6"/>
      <c r="M2" s="5"/>
      <c r="N2" s="2"/>
    </row>
    <row r="3" spans="1:14" ht="17.25" thickBot="1" x14ac:dyDescent="0.3">
      <c r="A3" s="7" t="s">
        <v>1</v>
      </c>
      <c r="B3" s="7"/>
      <c r="C3" s="7"/>
      <c r="D3" s="3"/>
      <c r="E3" s="5"/>
      <c r="F3" s="3"/>
      <c r="G3" s="6"/>
      <c r="H3" s="6"/>
      <c r="I3" s="2"/>
      <c r="J3" s="3"/>
      <c r="K3" s="6"/>
      <c r="L3" s="6"/>
      <c r="M3" s="5"/>
      <c r="N3" s="2"/>
    </row>
    <row r="4" spans="1:14" ht="16.5" x14ac:dyDescent="0.25">
      <c r="A4" s="8" t="s">
        <v>2</v>
      </c>
      <c r="B4" s="9" t="s">
        <v>3</v>
      </c>
      <c r="C4" s="10" t="s">
        <v>4</v>
      </c>
      <c r="D4" s="9" t="s">
        <v>5</v>
      </c>
      <c r="E4" s="11" t="s">
        <v>6</v>
      </c>
      <c r="F4" s="9" t="s">
        <v>7</v>
      </c>
      <c r="G4" s="12" t="s">
        <v>8</v>
      </c>
      <c r="H4" s="12"/>
      <c r="I4" s="10" t="s">
        <v>9</v>
      </c>
      <c r="J4" s="9" t="s">
        <v>10</v>
      </c>
      <c r="K4" s="12" t="s">
        <v>11</v>
      </c>
      <c r="L4" s="12"/>
      <c r="M4" s="11" t="s">
        <v>12</v>
      </c>
      <c r="N4" s="13" t="s">
        <v>13</v>
      </c>
    </row>
    <row r="5" spans="1:14" ht="17.25" thickBot="1" x14ac:dyDescent="0.3">
      <c r="A5" s="14"/>
      <c r="B5" s="15"/>
      <c r="C5" s="16"/>
      <c r="D5" s="15"/>
      <c r="E5" s="17"/>
      <c r="F5" s="15"/>
      <c r="G5" s="18" t="s">
        <v>14</v>
      </c>
      <c r="H5" s="18" t="s">
        <v>15</v>
      </c>
      <c r="I5" s="16"/>
      <c r="J5" s="15"/>
      <c r="K5" s="18" t="s">
        <v>14</v>
      </c>
      <c r="L5" s="18" t="s">
        <v>15</v>
      </c>
      <c r="M5" s="17"/>
      <c r="N5" s="19" t="s">
        <v>16</v>
      </c>
    </row>
    <row r="6" spans="1:14" ht="38.25" x14ac:dyDescent="0.25">
      <c r="A6" s="20" t="s">
        <v>17</v>
      </c>
      <c r="B6" s="21" t="s">
        <v>18</v>
      </c>
      <c r="C6" s="22" t="s">
        <v>19</v>
      </c>
      <c r="D6" s="22"/>
      <c r="E6" s="23">
        <v>45177</v>
      </c>
      <c r="F6" s="24"/>
      <c r="G6" s="25">
        <f>+H6/J6</f>
        <v>54500</v>
      </c>
      <c r="H6" s="26">
        <v>4523500</v>
      </c>
      <c r="I6" s="27" t="s">
        <v>20</v>
      </c>
      <c r="J6" s="28">
        <v>83</v>
      </c>
      <c r="K6" s="29">
        <f>+L6/J6</f>
        <v>53500</v>
      </c>
      <c r="L6" s="29">
        <v>4440500</v>
      </c>
      <c r="M6" s="30">
        <v>45195</v>
      </c>
      <c r="N6" s="31" t="s">
        <v>21</v>
      </c>
    </row>
    <row r="7" spans="1:14" ht="38.25" customHeight="1" x14ac:dyDescent="0.25">
      <c r="A7" s="32" t="s">
        <v>22</v>
      </c>
      <c r="B7" s="33" t="s">
        <v>23</v>
      </c>
      <c r="C7" s="34" t="s">
        <v>19</v>
      </c>
      <c r="D7" s="35"/>
      <c r="E7" s="36">
        <v>45160</v>
      </c>
      <c r="F7" s="37"/>
      <c r="G7" s="38">
        <f>+H7/J7</f>
        <v>165000</v>
      </c>
      <c r="H7" s="39">
        <v>660000</v>
      </c>
      <c r="I7" s="40" t="s">
        <v>24</v>
      </c>
      <c r="J7" s="41">
        <v>4</v>
      </c>
      <c r="K7" s="39">
        <f>+L7/J7</f>
        <v>122000</v>
      </c>
      <c r="L7" s="39">
        <v>488000</v>
      </c>
      <c r="M7" s="42">
        <v>45189</v>
      </c>
      <c r="N7" s="43" t="s">
        <v>25</v>
      </c>
    </row>
    <row r="8" spans="1:14" ht="38.25" customHeight="1" x14ac:dyDescent="0.25">
      <c r="A8" s="44"/>
      <c r="B8" s="45"/>
      <c r="C8" s="46"/>
      <c r="D8" s="35"/>
      <c r="E8" s="47"/>
      <c r="F8" s="37"/>
      <c r="G8" s="38">
        <f>+H8/J8</f>
        <v>250000</v>
      </c>
      <c r="H8" s="39">
        <v>1250000</v>
      </c>
      <c r="I8" s="48"/>
      <c r="J8" s="41">
        <v>5</v>
      </c>
      <c r="K8" s="39">
        <f>+L8/J8</f>
        <v>153600</v>
      </c>
      <c r="L8" s="39">
        <v>768000</v>
      </c>
      <c r="M8" s="49"/>
      <c r="N8" s="43" t="s">
        <v>25</v>
      </c>
    </row>
    <row r="9" spans="1:14" ht="38.25" x14ac:dyDescent="0.25">
      <c r="A9" s="50" t="s">
        <v>26</v>
      </c>
      <c r="B9" s="51" t="s">
        <v>27</v>
      </c>
      <c r="C9" s="35" t="s">
        <v>19</v>
      </c>
      <c r="D9" s="35"/>
      <c r="E9" s="52">
        <v>45098</v>
      </c>
      <c r="F9" s="37"/>
      <c r="G9" s="38">
        <f t="shared" ref="G9:G12" si="0">+H9/J9</f>
        <v>9000</v>
      </c>
      <c r="H9" s="39">
        <v>504000</v>
      </c>
      <c r="I9" s="53" t="s">
        <v>28</v>
      </c>
      <c r="J9" s="41">
        <v>56</v>
      </c>
      <c r="K9" s="39">
        <f>+L9/J9</f>
        <v>8900</v>
      </c>
      <c r="L9" s="39">
        <v>498400</v>
      </c>
      <c r="M9" s="54">
        <v>45194</v>
      </c>
      <c r="N9" s="43" t="s">
        <v>29</v>
      </c>
    </row>
    <row r="10" spans="1:14" ht="38.25" x14ac:dyDescent="0.25">
      <c r="A10" s="50" t="s">
        <v>26</v>
      </c>
      <c r="B10" s="51" t="s">
        <v>30</v>
      </c>
      <c r="C10" s="35" t="s">
        <v>19</v>
      </c>
      <c r="D10" s="35"/>
      <c r="E10" s="52">
        <v>45096</v>
      </c>
      <c r="F10" s="37"/>
      <c r="G10" s="38">
        <f t="shared" si="0"/>
        <v>4685.3433038348076</v>
      </c>
      <c r="H10" s="39">
        <v>3176662.76</v>
      </c>
      <c r="I10" s="53" t="s">
        <v>31</v>
      </c>
      <c r="J10" s="41">
        <v>678</v>
      </c>
      <c r="K10" s="39">
        <f t="shared" ref="K10:K12" si="1">+L10/J10</f>
        <v>4646.0176991150438</v>
      </c>
      <c r="L10" s="39">
        <v>3150000</v>
      </c>
      <c r="M10" s="54">
        <v>45181</v>
      </c>
      <c r="N10" s="55" t="s">
        <v>29</v>
      </c>
    </row>
    <row r="11" spans="1:14" ht="38.25" x14ac:dyDescent="0.25">
      <c r="A11" s="50" t="s">
        <v>26</v>
      </c>
      <c r="B11" s="51" t="s">
        <v>32</v>
      </c>
      <c r="C11" s="35" t="s">
        <v>19</v>
      </c>
      <c r="D11" s="35"/>
      <c r="E11" s="52">
        <v>45084</v>
      </c>
      <c r="F11" s="37"/>
      <c r="G11" s="38">
        <f t="shared" si="0"/>
        <v>7590</v>
      </c>
      <c r="H11" s="39">
        <v>5146020</v>
      </c>
      <c r="I11" s="53" t="s">
        <v>33</v>
      </c>
      <c r="J11" s="41">
        <v>678</v>
      </c>
      <c r="K11" s="39">
        <f t="shared" si="1"/>
        <v>3996.66</v>
      </c>
      <c r="L11" s="39">
        <v>2709735.48</v>
      </c>
      <c r="M11" s="54">
        <v>45174</v>
      </c>
      <c r="N11" s="55" t="s">
        <v>34</v>
      </c>
    </row>
    <row r="12" spans="1:14" ht="27" customHeight="1" thickBot="1" x14ac:dyDescent="0.3">
      <c r="A12" s="56" t="s">
        <v>26</v>
      </c>
      <c r="B12" s="57" t="s">
        <v>35</v>
      </c>
      <c r="C12" s="58" t="s">
        <v>19</v>
      </c>
      <c r="D12" s="58"/>
      <c r="E12" s="59">
        <v>45078</v>
      </c>
      <c r="F12" s="60"/>
      <c r="G12" s="61">
        <f t="shared" si="0"/>
        <v>47104.238015267176</v>
      </c>
      <c r="H12" s="61">
        <v>12341310.359999999</v>
      </c>
      <c r="I12" s="62" t="s">
        <v>36</v>
      </c>
      <c r="J12" s="63">
        <v>262</v>
      </c>
      <c r="K12" s="64">
        <f t="shared" si="1"/>
        <v>23176.0236259542</v>
      </c>
      <c r="L12" s="64">
        <v>6072118.1900000004</v>
      </c>
      <c r="M12" s="65">
        <v>45198</v>
      </c>
      <c r="N12" s="66" t="s">
        <v>37</v>
      </c>
    </row>
    <row r="13" spans="1:14" ht="16.5" x14ac:dyDescent="0.25">
      <c r="A13" s="2"/>
      <c r="B13" s="67"/>
      <c r="C13" s="3"/>
      <c r="D13" s="3"/>
      <c r="E13" s="5"/>
      <c r="F13" s="3"/>
      <c r="G13" s="6"/>
      <c r="H13" s="6"/>
      <c r="I13" s="2"/>
      <c r="J13" s="3"/>
      <c r="K13" s="6"/>
      <c r="L13" s="3"/>
      <c r="M13" s="5"/>
      <c r="N13" s="2"/>
    </row>
    <row r="14" spans="1:14" ht="16.5" x14ac:dyDescent="0.25">
      <c r="A14" s="68" t="s">
        <v>38</v>
      </c>
      <c r="B14" s="3"/>
      <c r="C14" s="3"/>
      <c r="D14" s="3"/>
      <c r="E14" s="5"/>
      <c r="F14" s="3"/>
      <c r="G14" s="6"/>
      <c r="H14" s="6"/>
      <c r="I14" s="2"/>
      <c r="J14" s="3"/>
      <c r="K14" s="6"/>
      <c r="L14" s="6"/>
      <c r="M14" s="5"/>
      <c r="N14" s="2"/>
    </row>
  </sheetData>
  <mergeCells count="19">
    <mergeCell ref="J4:J5"/>
    <mergeCell ref="K4:L4"/>
    <mergeCell ref="M4:M5"/>
    <mergeCell ref="A7:A8"/>
    <mergeCell ref="B7:B8"/>
    <mergeCell ref="C7:C8"/>
    <mergeCell ref="E7:E8"/>
    <mergeCell ref="I7:I8"/>
    <mergeCell ref="M7:M8"/>
    <mergeCell ref="A1:N1"/>
    <mergeCell ref="A3:C3"/>
    <mergeCell ref="A4:A5"/>
    <mergeCell ref="B4:B5"/>
    <mergeCell ref="C4:C5"/>
    <mergeCell ref="D4:D5"/>
    <mergeCell ref="E4:E5"/>
    <mergeCell ref="F4:F5"/>
    <mergeCell ref="G4:H4"/>
    <mergeCell ref="I4:I5"/>
  </mergeCells>
  <conditionalFormatting sqref="B6">
    <cfRule type="duplicateValues" dxfId="5" priority="3"/>
  </conditionalFormatting>
  <conditionalFormatting sqref="B7 B9:B12">
    <cfRule type="duplicateValues" dxfId="4" priority="5"/>
  </conditionalFormatting>
  <conditionalFormatting sqref="B13:B14 B1:B5">
    <cfRule type="duplicateValues" dxfId="3" priority="2"/>
  </conditionalFormatting>
  <conditionalFormatting sqref="I6">
    <cfRule type="duplicateValues" dxfId="2" priority="4"/>
  </conditionalFormatting>
  <conditionalFormatting sqref="I7 I9:I12">
    <cfRule type="duplicateValues" dxfId="1" priority="6"/>
  </conditionalFormatting>
  <conditionalFormatting sqref="I13:I14 I1:I5">
    <cfRule type="duplicateValues" dxfId="0" priority="1"/>
  </conditionalFormatting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NAOMI BORJA ROSALES - CS</dc:creator>
  <cp:lastModifiedBy>DEYANIRA NAOMI BORJA ROSALES - CS</cp:lastModifiedBy>
  <cp:lastPrinted>2023-10-06T14:46:07Z</cp:lastPrinted>
  <dcterms:created xsi:type="dcterms:W3CDTF">2023-10-06T14:45:02Z</dcterms:created>
  <dcterms:modified xsi:type="dcterms:W3CDTF">2023-10-06T14:46:16Z</dcterms:modified>
</cp:coreProperties>
</file>