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<sst xmlns="http://schemas.openxmlformats.org/spreadsheetml/2006/main" count="533" uniqueCount="111">
  <si>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</si>
  <si>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</si>
  <si>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</si>
  <si>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</si>
  <si>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</si>
  <si>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</si>
  <si>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</si>
  <si>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</si>
  <si>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</si>
  <si>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</si>
  <si>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</si>
  <si>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</si>
  <si>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</si>
  <si>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</si>
  <si>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</si>
  <si>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</si>
  <si>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</si>
  <si>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</si>
  <si>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</si>
  <si>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</si>
  <si>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</si>
  <si>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</si>
  <si>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</si>
  <si>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</si>
  <si>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</si>
  <si>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</si>
  <si>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</si>
  <si>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</si>
  <si>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</si>
  <si>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</si>
  <si>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</si>
  <si>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</si>
  <si>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</si>
  <si>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</si>
  <si>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</si>
  <si>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</si>
  <si>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</si>
  <si>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</si>
  <si>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</si>
  <si>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</si>
  <si>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</si>
  <si>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</si>
  <si>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</si>
  <si>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</si>
  <si>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</si>
  <si>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</si>
  <si>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</si>
  <si>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</si>
  <si>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</si>
  <si>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</si>
  <si>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</si>
  <si>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</si>
  <si>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</si>
  <si>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</si>
  <si>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</si>
  <si>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</si>
  <si>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</si>
  <si>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</si>
  <si>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</si>
  <si>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</si>
  <si>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</si>
  <si>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</si>
  <si>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</si>
  <si>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</si>
  <si>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</si>
  <si>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</si>
  <si>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</si>
  <si>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</si>
  <si>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</si>
  <si>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</si>
  <si>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</si>
  <si>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</si>
  <si>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</si>
  <si>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</si>
  <si>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</si>
  <si>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</si>
  <si>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</si>
  <si>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</si>
  <si>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</si>
  <si>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</si>
  <si>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</si>
  <si>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</si>
  <si>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</si>
  <si>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</si>
  <si>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</si>
  <si>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</si>
  <si>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</si>
  <si>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</si>
  <si>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</si>
  <si>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</si>
  <si>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</si>
  <si>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</si>
  <si>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</si>
  <si>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</si>
  <si>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</si>
  <si>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</si>
  <si>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</si>
  <si>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</si>
  <si>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</si>
  <si>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</si>
  <si>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</si>
  <si>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</si>
  <si>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</si>
  <si>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</si>
  <si>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</si>
  <si>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</si>
  <si>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</si>
  <si>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</si>
  <si>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Fuente: SIAF - MPP, 07 de Marzo del 2011</t>
  </si>
  <si>
    <t>EJECUCION
 MENSUAL</t>
  </si>
  <si>
    <t>EJECUCION PRESUPUESTAL A ENERO 2012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</si>
</sst>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43" fillId="0" borderId="1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wrapText="1"/>
      <protection/>
    </xf>
    <xf numFmtId="3" fontId="1" fillId="33" borderId="15" xfId="0" applyNumberFormat="1" applyFont="1" applyFill="1" applyBorder="1" applyAlignment="1" applyProtection="1">
      <alignment horizontal="center"/>
      <protection/>
    </xf>
    <xf numFmtId="3" fontId="1" fillId="33" borderId="14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57421875" style="2" bestFit="1" customWidth="1"/>
    <col min="3" max="3" width="16.28125" style="14" customWidth="1"/>
    <col min="4" max="14" width="11.7109375" style="14" hidden="1" customWidth="1"/>
    <col min="15" max="15" width="11.421875" style="14" customWidth="1"/>
    <col min="16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92</v>
      </c>
    </row>
    <row r="7" ht="12.75">
      <c r="A7" s="4" t="s">
        <v>3</v>
      </c>
    </row>
    <row r="8" spans="1:15" ht="12.75">
      <c r="A8" s="4"/>
      <c r="O8" s="20" t="s">
        <v>4</v>
      </c>
    </row>
    <row r="9" spans="1:15" s="1" customFormat="1" ht="31.5" customHeight="1">
      <c r="A9" s="26" t="s">
        <v>5</v>
      </c>
      <c r="B9" s="28" t="s">
        <v>6</v>
      </c>
      <c r="C9" s="30" t="s">
        <v>109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22" t="s">
        <v>101</v>
      </c>
    </row>
    <row r="10" spans="1:15" s="1" customFormat="1" ht="15.75" customHeight="1">
      <c r="A10" s="27"/>
      <c r="B10" s="29"/>
      <c r="C10" s="21" t="s">
        <v>7</v>
      </c>
      <c r="D10" s="21" t="s">
        <v>8</v>
      </c>
      <c r="E10" s="21" t="s">
        <v>9</v>
      </c>
      <c r="F10" s="21" t="s">
        <v>89</v>
      </c>
      <c r="G10" s="21" t="s">
        <v>90</v>
      </c>
      <c r="H10" s="21" t="s">
        <v>91</v>
      </c>
      <c r="I10" s="21" t="s">
        <v>95</v>
      </c>
      <c r="J10" s="21" t="s">
        <v>96</v>
      </c>
      <c r="K10" s="21" t="s">
        <v>97</v>
      </c>
      <c r="L10" s="21" t="s">
        <v>98</v>
      </c>
      <c r="M10" s="21" t="s">
        <v>99</v>
      </c>
      <c r="N10" s="21" t="s">
        <v>100</v>
      </c>
      <c r="O10" s="23"/>
    </row>
    <row r="11" spans="1:15" s="10" customFormat="1" ht="15" customHeight="1">
      <c r="A11" s="7" t="s">
        <v>10</v>
      </c>
      <c r="B11" s="8" t="s">
        <v>11</v>
      </c>
      <c r="C11" s="9">
        <v>23996338</v>
      </c>
      <c r="D11" s="19"/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>SUM(C11:N11)</f>
        <v>23996338</v>
      </c>
    </row>
    <row r="12" spans="1:15" s="10" customFormat="1" ht="15" customHeight="1">
      <c r="A12" s="7" t="s">
        <v>12</v>
      </c>
      <c r="B12" s="8" t="s">
        <v>13</v>
      </c>
      <c r="C12" s="17">
        <v>1887115</v>
      </c>
      <c r="D12" s="1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aca="true" t="shared" si="0" ref="O12:O45">SUM(C12:N12)</f>
        <v>1887115</v>
      </c>
    </row>
    <row r="13" spans="1:15" s="10" customFormat="1" ht="15" customHeight="1">
      <c r="A13" s="7" t="s">
        <v>14</v>
      </c>
      <c r="B13" s="8" t="s">
        <v>15</v>
      </c>
      <c r="C13" s="9">
        <v>2255063</v>
      </c>
      <c r="D13" s="19"/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2255063</v>
      </c>
    </row>
    <row r="14" spans="1:15" s="10" customFormat="1" ht="15" customHeight="1">
      <c r="A14" s="7" t="s">
        <v>16</v>
      </c>
      <c r="B14" s="8" t="s">
        <v>17</v>
      </c>
      <c r="C14" s="9">
        <v>1130585</v>
      </c>
      <c r="D14" s="19"/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1130585</v>
      </c>
    </row>
    <row r="15" spans="1:15" s="10" customFormat="1" ht="15" customHeight="1">
      <c r="A15" s="7" t="s">
        <v>18</v>
      </c>
      <c r="B15" s="8" t="s">
        <v>19</v>
      </c>
      <c r="C15" s="9">
        <v>2018313</v>
      </c>
      <c r="D15" s="19"/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0"/>
        <v>2018313</v>
      </c>
    </row>
    <row r="16" spans="1:15" s="10" customFormat="1" ht="15" customHeight="1">
      <c r="A16" s="7" t="s">
        <v>20</v>
      </c>
      <c r="B16" s="8" t="s">
        <v>21</v>
      </c>
      <c r="C16" s="9">
        <v>10717115</v>
      </c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0"/>
        <v>10717115</v>
      </c>
    </row>
    <row r="17" spans="1:15" s="10" customFormat="1" ht="15" customHeight="1">
      <c r="A17" s="7" t="s">
        <v>22</v>
      </c>
      <c r="B17" s="8" t="s">
        <v>23</v>
      </c>
      <c r="C17" s="9">
        <v>6978882</v>
      </c>
      <c r="D17" s="1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0"/>
        <v>6978882</v>
      </c>
    </row>
    <row r="18" spans="1:15" s="10" customFormat="1" ht="15" customHeight="1">
      <c r="A18" s="7" t="s">
        <v>24</v>
      </c>
      <c r="B18" s="8" t="s">
        <v>25</v>
      </c>
      <c r="C18" s="9">
        <v>5928406</v>
      </c>
      <c r="D18" s="19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0"/>
        <v>5928406</v>
      </c>
    </row>
    <row r="19" spans="1:15" s="10" customFormat="1" ht="15" customHeight="1">
      <c r="A19" s="7" t="s">
        <v>26</v>
      </c>
      <c r="B19" s="8" t="s">
        <v>27</v>
      </c>
      <c r="C19" s="9">
        <v>5607338</v>
      </c>
      <c r="D19" s="19"/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5607338</v>
      </c>
    </row>
    <row r="20" spans="1:15" s="10" customFormat="1" ht="15" customHeight="1">
      <c r="A20" s="7" t="s">
        <v>28</v>
      </c>
      <c r="B20" s="8" t="s">
        <v>29</v>
      </c>
      <c r="C20" s="9">
        <v>1788416</v>
      </c>
      <c r="D20" s="19"/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1788416</v>
      </c>
    </row>
    <row r="21" spans="1:15" s="10" customFormat="1" ht="15" customHeight="1">
      <c r="A21" s="7" t="s">
        <v>30</v>
      </c>
      <c r="B21" s="8" t="s">
        <v>31</v>
      </c>
      <c r="C21" s="9">
        <v>4292206</v>
      </c>
      <c r="D21" s="19"/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4292206</v>
      </c>
    </row>
    <row r="22" spans="1:15" s="10" customFormat="1" ht="15" customHeight="1">
      <c r="A22" s="7" t="s">
        <v>32</v>
      </c>
      <c r="B22" s="8" t="s">
        <v>33</v>
      </c>
      <c r="C22" s="9">
        <v>7429499</v>
      </c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0"/>
        <v>7429499</v>
      </c>
    </row>
    <row r="23" spans="1:15" s="10" customFormat="1" ht="15" customHeight="1">
      <c r="A23" s="7" t="s">
        <v>34</v>
      </c>
      <c r="B23" s="8" t="s">
        <v>35</v>
      </c>
      <c r="C23" s="9">
        <v>1772034</v>
      </c>
      <c r="D23" s="19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0"/>
        <v>1772034</v>
      </c>
    </row>
    <row r="24" spans="1:15" s="10" customFormat="1" ht="15" customHeight="1">
      <c r="A24" s="7" t="s">
        <v>36</v>
      </c>
      <c r="B24" s="8" t="s">
        <v>37</v>
      </c>
      <c r="C24" s="9">
        <v>5956520</v>
      </c>
      <c r="D24" s="19"/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0"/>
        <v>5956520</v>
      </c>
    </row>
    <row r="25" spans="1:15" s="10" customFormat="1" ht="15" customHeight="1">
      <c r="A25" s="7" t="s">
        <v>38</v>
      </c>
      <c r="B25" s="8" t="s">
        <v>39</v>
      </c>
      <c r="C25" s="9">
        <v>1397849</v>
      </c>
      <c r="D25" s="19"/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0"/>
        <v>1397849</v>
      </c>
    </row>
    <row r="26" spans="1:15" s="10" customFormat="1" ht="15" customHeight="1">
      <c r="A26" s="7" t="s">
        <v>40</v>
      </c>
      <c r="B26" s="8" t="s">
        <v>41</v>
      </c>
      <c r="C26" s="9">
        <v>21762168</v>
      </c>
      <c r="D26" s="19"/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0"/>
        <v>21762168</v>
      </c>
    </row>
    <row r="27" spans="1:15" s="10" customFormat="1" ht="15" customHeight="1">
      <c r="A27" s="7" t="s">
        <v>42</v>
      </c>
      <c r="B27" s="8" t="s">
        <v>43</v>
      </c>
      <c r="C27" s="9">
        <v>9600265</v>
      </c>
      <c r="D27" s="1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0"/>
        <v>9600265</v>
      </c>
    </row>
    <row r="28" spans="1:15" s="10" customFormat="1" ht="15" customHeight="1">
      <c r="A28" s="7" t="s">
        <v>44</v>
      </c>
      <c r="B28" s="8" t="s">
        <v>45</v>
      </c>
      <c r="C28" s="9">
        <v>5774223</v>
      </c>
      <c r="D28" s="19"/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0"/>
        <v>5774223</v>
      </c>
    </row>
    <row r="29" spans="1:15" s="10" customFormat="1" ht="15" customHeight="1">
      <c r="A29" s="7" t="s">
        <v>46</v>
      </c>
      <c r="B29" s="8" t="s">
        <v>47</v>
      </c>
      <c r="C29" s="9">
        <v>3615027</v>
      </c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0"/>
        <v>3615027</v>
      </c>
    </row>
    <row r="30" spans="1:15" s="10" customFormat="1" ht="15" customHeight="1">
      <c r="A30" s="7" t="s">
        <v>48</v>
      </c>
      <c r="B30" s="8" t="s">
        <v>49</v>
      </c>
      <c r="C30" s="9">
        <v>1976226</v>
      </c>
      <c r="D30" s="19"/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0"/>
        <v>1976226</v>
      </c>
    </row>
    <row r="31" spans="1:15" s="10" customFormat="1" ht="15" customHeight="1">
      <c r="A31" s="7" t="s">
        <v>50</v>
      </c>
      <c r="B31" s="8" t="s">
        <v>51</v>
      </c>
      <c r="C31" s="9">
        <v>3792387</v>
      </c>
      <c r="D31" s="1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0"/>
        <v>3792387</v>
      </c>
    </row>
    <row r="32" spans="1:15" s="10" customFormat="1" ht="15" customHeight="1">
      <c r="A32" s="7" t="s">
        <v>52</v>
      </c>
      <c r="B32" s="8" t="s">
        <v>53</v>
      </c>
      <c r="C32" s="9">
        <v>4447443</v>
      </c>
      <c r="D32" s="1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0"/>
        <v>4447443</v>
      </c>
    </row>
    <row r="33" spans="1:15" s="10" customFormat="1" ht="15" customHeight="1">
      <c r="A33" s="7" t="s">
        <v>54</v>
      </c>
      <c r="B33" s="8" t="s">
        <v>55</v>
      </c>
      <c r="C33" s="9">
        <v>2613513</v>
      </c>
      <c r="D33" s="1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0"/>
        <v>2613513</v>
      </c>
    </row>
    <row r="34" spans="1:15" s="10" customFormat="1" ht="15" customHeight="1">
      <c r="A34" s="7" t="s">
        <v>56</v>
      </c>
      <c r="B34" s="8" t="s">
        <v>57</v>
      </c>
      <c r="C34" s="9">
        <v>971201</v>
      </c>
      <c r="D34" s="19"/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0"/>
        <v>971201</v>
      </c>
    </row>
    <row r="35" spans="1:15" s="10" customFormat="1" ht="15" customHeight="1">
      <c r="A35" s="7" t="s">
        <v>58</v>
      </c>
      <c r="B35" s="8" t="s">
        <v>59</v>
      </c>
      <c r="C35" s="9">
        <v>2866139</v>
      </c>
      <c r="D35" s="19"/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0"/>
        <v>2866139</v>
      </c>
    </row>
    <row r="36" spans="1:15" s="10" customFormat="1" ht="15" customHeight="1">
      <c r="A36" s="7" t="s">
        <v>60</v>
      </c>
      <c r="B36" s="8" t="s">
        <v>61</v>
      </c>
      <c r="C36" s="9">
        <v>3510099</v>
      </c>
      <c r="D36" s="19"/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0"/>
        <v>3510099</v>
      </c>
    </row>
    <row r="37" spans="1:15" s="10" customFormat="1" ht="15" customHeight="1">
      <c r="A37" s="7" t="s">
        <v>62</v>
      </c>
      <c r="B37" s="8" t="s">
        <v>63</v>
      </c>
      <c r="C37" s="9">
        <v>3485668</v>
      </c>
      <c r="D37" s="1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0"/>
        <v>3485668</v>
      </c>
    </row>
    <row r="38" spans="1:15" s="10" customFormat="1" ht="15" customHeight="1">
      <c r="A38" s="7" t="s">
        <v>64</v>
      </c>
      <c r="B38" s="8" t="s">
        <v>65</v>
      </c>
      <c r="C38" s="9">
        <v>2386469</v>
      </c>
      <c r="D38" s="19"/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si="0"/>
        <v>2386469</v>
      </c>
    </row>
    <row r="39" spans="1:15" s="10" customFormat="1" ht="15" customHeight="1">
      <c r="A39" s="7" t="s">
        <v>66</v>
      </c>
      <c r="B39" s="8" t="s">
        <v>67</v>
      </c>
      <c r="C39" s="9">
        <v>3224332</v>
      </c>
      <c r="D39" s="19"/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si="0"/>
        <v>3224332</v>
      </c>
    </row>
    <row r="40" spans="1:15" s="10" customFormat="1" ht="15" customHeight="1">
      <c r="A40" s="7" t="s">
        <v>68</v>
      </c>
      <c r="B40" s="8" t="s">
        <v>69</v>
      </c>
      <c r="C40" s="9">
        <v>3129640</v>
      </c>
      <c r="D40" s="19"/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si="0"/>
        <v>3129640</v>
      </c>
    </row>
    <row r="41" spans="1:15" s="10" customFormat="1" ht="15" customHeight="1">
      <c r="A41" s="7" t="s">
        <v>70</v>
      </c>
      <c r="B41" s="8" t="s">
        <v>71</v>
      </c>
      <c r="C41" s="9">
        <v>1790109</v>
      </c>
      <c r="D41" s="19"/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si="0"/>
        <v>1790109</v>
      </c>
    </row>
    <row r="42" spans="1:15" s="10" customFormat="1" ht="15" customHeight="1">
      <c r="A42" s="7" t="s">
        <v>72</v>
      </c>
      <c r="B42" s="8" t="s">
        <v>73</v>
      </c>
      <c r="C42" s="9">
        <v>2045819</v>
      </c>
      <c r="D42" s="19"/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t="shared" si="0"/>
        <v>2045819</v>
      </c>
    </row>
    <row r="43" spans="1:15" s="10" customFormat="1" ht="15" customHeight="1">
      <c r="A43" s="18" t="s">
        <v>93</v>
      </c>
      <c r="B43" s="8" t="s">
        <v>94</v>
      </c>
      <c r="C43" s="9">
        <v>5669169</v>
      </c>
      <c r="D43" s="19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0"/>
        <v>5669169</v>
      </c>
    </row>
    <row r="44" spans="1:15" s="10" customFormat="1" ht="15" customHeight="1">
      <c r="A44" s="7" t="s">
        <v>74</v>
      </c>
      <c r="B44" s="8" t="s">
        <v>75</v>
      </c>
      <c r="C44" s="9">
        <v>4114924</v>
      </c>
      <c r="D44" s="1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>SUM(C44:N44)</f>
        <v>4114924</v>
      </c>
    </row>
    <row r="45" spans="1:15" s="10" customFormat="1" ht="15" customHeight="1">
      <c r="A45" s="7">
        <v>124</v>
      </c>
      <c r="B45" s="8" t="s">
        <v>107</v>
      </c>
      <c r="C45" s="9">
        <v>2170710</v>
      </c>
      <c r="D45" s="19"/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0"/>
        <v>2170710</v>
      </c>
    </row>
    <row r="46" spans="1:15" s="10" customFormat="1" ht="18" customHeight="1">
      <c r="A46" s="24" t="s">
        <v>76</v>
      </c>
      <c r="B46" s="25"/>
      <c r="C46" s="11">
        <f aca="true" t="shared" si="1" ref="C46:O46">SUM(C11:C45)</f>
        <v>172101210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172101210</v>
      </c>
    </row>
    <row r="47" ht="3" customHeight="1"/>
    <row r="48" ht="12.75">
      <c r="A48" s="13" t="s">
        <v>108</v>
      </c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15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0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79</v>
      </c>
      <c r="D9" s="34"/>
      <c r="E9" s="34"/>
      <c r="F9" s="34"/>
      <c r="G9" s="35"/>
      <c r="H9" s="26" t="s">
        <v>101</v>
      </c>
    </row>
    <row r="10" spans="1:8" s="1" customFormat="1" ht="12.75">
      <c r="A10" s="27"/>
      <c r="B10" s="29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9"/>
    </row>
    <row r="11" spans="1:8" s="10" customFormat="1" ht="15" customHeight="1">
      <c r="A11" s="7" t="s">
        <v>10</v>
      </c>
      <c r="B11" s="8" t="s">
        <v>11</v>
      </c>
      <c r="C11" s="9">
        <v>23356478</v>
      </c>
      <c r="D11" s="9">
        <v>639860</v>
      </c>
      <c r="E11" s="9">
        <v>0</v>
      </c>
      <c r="F11" s="9">
        <v>0</v>
      </c>
      <c r="G11" s="9"/>
      <c r="H11" s="9">
        <f>SUM(C11:G11)</f>
        <v>23996338</v>
      </c>
    </row>
    <row r="12" spans="1:8" s="10" customFormat="1" ht="15" customHeight="1">
      <c r="A12" s="7" t="s">
        <v>12</v>
      </c>
      <c r="B12" s="8" t="s">
        <v>13</v>
      </c>
      <c r="C12" s="9">
        <v>1877646</v>
      </c>
      <c r="D12" s="9">
        <v>9469</v>
      </c>
      <c r="E12" s="9">
        <v>0</v>
      </c>
      <c r="F12" s="9">
        <v>0</v>
      </c>
      <c r="G12" s="9"/>
      <c r="H12" s="9">
        <f aca="true" t="shared" si="0" ref="H12:H45">SUM(C12:G12)</f>
        <v>1887115</v>
      </c>
    </row>
    <row r="13" spans="1:8" s="10" customFormat="1" ht="15" customHeight="1">
      <c r="A13" s="7" t="s">
        <v>14</v>
      </c>
      <c r="B13" s="8" t="s">
        <v>15</v>
      </c>
      <c r="C13" s="9">
        <v>1917740</v>
      </c>
      <c r="D13" s="9">
        <v>337323</v>
      </c>
      <c r="E13" s="9">
        <v>0</v>
      </c>
      <c r="F13" s="9">
        <v>0</v>
      </c>
      <c r="G13" s="9"/>
      <c r="H13" s="9">
        <f t="shared" si="0"/>
        <v>2255063</v>
      </c>
    </row>
    <row r="14" spans="1:8" s="10" customFormat="1" ht="15" customHeight="1">
      <c r="A14" s="7" t="s">
        <v>16</v>
      </c>
      <c r="B14" s="8" t="s">
        <v>17</v>
      </c>
      <c r="C14" s="9">
        <v>590145</v>
      </c>
      <c r="D14" s="9">
        <v>540440</v>
      </c>
      <c r="E14" s="9">
        <v>0</v>
      </c>
      <c r="F14" s="9">
        <v>0</v>
      </c>
      <c r="G14" s="9"/>
      <c r="H14" s="9">
        <f t="shared" si="0"/>
        <v>1130585</v>
      </c>
    </row>
    <row r="15" spans="1:8" s="10" customFormat="1" ht="15" customHeight="1">
      <c r="A15" s="7" t="s">
        <v>18</v>
      </c>
      <c r="B15" s="8" t="s">
        <v>19</v>
      </c>
      <c r="C15" s="9">
        <v>1562136</v>
      </c>
      <c r="D15" s="9">
        <v>456177</v>
      </c>
      <c r="E15" s="9">
        <v>0</v>
      </c>
      <c r="F15" s="9">
        <v>0</v>
      </c>
      <c r="G15" s="9"/>
      <c r="H15" s="9">
        <f t="shared" si="0"/>
        <v>2018313</v>
      </c>
    </row>
    <row r="16" spans="1:8" s="10" customFormat="1" ht="15" customHeight="1">
      <c r="A16" s="7" t="s">
        <v>20</v>
      </c>
      <c r="B16" s="8" t="s">
        <v>21</v>
      </c>
      <c r="C16" s="9">
        <v>9769723</v>
      </c>
      <c r="D16" s="9">
        <v>947392</v>
      </c>
      <c r="E16" s="9">
        <v>0</v>
      </c>
      <c r="F16" s="9">
        <v>0</v>
      </c>
      <c r="G16" s="9"/>
      <c r="H16" s="9">
        <f t="shared" si="0"/>
        <v>10717115</v>
      </c>
    </row>
    <row r="17" spans="1:8" s="10" customFormat="1" ht="15" customHeight="1">
      <c r="A17" s="7" t="s">
        <v>22</v>
      </c>
      <c r="B17" s="8" t="s">
        <v>23</v>
      </c>
      <c r="C17" s="9">
        <v>6483496</v>
      </c>
      <c r="D17" s="9">
        <v>495386</v>
      </c>
      <c r="E17" s="9">
        <v>0</v>
      </c>
      <c r="F17" s="9">
        <v>0</v>
      </c>
      <c r="G17" s="9"/>
      <c r="H17" s="9">
        <f t="shared" si="0"/>
        <v>6978882</v>
      </c>
    </row>
    <row r="18" spans="1:8" s="10" customFormat="1" ht="15" customHeight="1">
      <c r="A18" s="7" t="s">
        <v>24</v>
      </c>
      <c r="B18" s="8" t="s">
        <v>25</v>
      </c>
      <c r="C18" s="9">
        <v>5928406</v>
      </c>
      <c r="D18" s="9">
        <v>0</v>
      </c>
      <c r="E18" s="9">
        <v>0</v>
      </c>
      <c r="F18" s="9">
        <v>0</v>
      </c>
      <c r="G18" s="9"/>
      <c r="H18" s="9">
        <f t="shared" si="0"/>
        <v>5928406</v>
      </c>
    </row>
    <row r="19" spans="1:8" s="10" customFormat="1" ht="15" customHeight="1">
      <c r="A19" s="7" t="s">
        <v>26</v>
      </c>
      <c r="B19" s="8" t="s">
        <v>27</v>
      </c>
      <c r="C19" s="9">
        <v>5607338</v>
      </c>
      <c r="D19" s="9">
        <v>0</v>
      </c>
      <c r="E19" s="9">
        <v>0</v>
      </c>
      <c r="F19" s="9">
        <v>0</v>
      </c>
      <c r="G19" s="9"/>
      <c r="H19" s="9">
        <f t="shared" si="0"/>
        <v>5607338</v>
      </c>
    </row>
    <row r="20" spans="1:8" s="10" customFormat="1" ht="15" customHeight="1">
      <c r="A20" s="7" t="s">
        <v>28</v>
      </c>
      <c r="B20" s="8" t="s">
        <v>29</v>
      </c>
      <c r="C20" s="9">
        <v>1742594</v>
      </c>
      <c r="D20" s="9">
        <v>45822</v>
      </c>
      <c r="E20" s="9">
        <v>0</v>
      </c>
      <c r="F20" s="9">
        <v>0</v>
      </c>
      <c r="G20" s="9"/>
      <c r="H20" s="9">
        <f t="shared" si="0"/>
        <v>1788416</v>
      </c>
    </row>
    <row r="21" spans="1:8" s="10" customFormat="1" ht="15" customHeight="1">
      <c r="A21" s="7" t="s">
        <v>30</v>
      </c>
      <c r="B21" s="8" t="s">
        <v>31</v>
      </c>
      <c r="C21" s="9">
        <v>4113670</v>
      </c>
      <c r="D21" s="9">
        <v>178536</v>
      </c>
      <c r="E21" s="9">
        <v>0</v>
      </c>
      <c r="F21" s="9">
        <v>0</v>
      </c>
      <c r="G21" s="9"/>
      <c r="H21" s="9">
        <f t="shared" si="0"/>
        <v>4292206</v>
      </c>
    </row>
    <row r="22" spans="1:8" s="10" customFormat="1" ht="15" customHeight="1">
      <c r="A22" s="7" t="s">
        <v>32</v>
      </c>
      <c r="B22" s="8" t="s">
        <v>33</v>
      </c>
      <c r="C22" s="9">
        <v>6747031</v>
      </c>
      <c r="D22" s="9">
        <v>682468</v>
      </c>
      <c r="E22" s="9">
        <v>0</v>
      </c>
      <c r="F22" s="9">
        <v>0</v>
      </c>
      <c r="G22" s="9"/>
      <c r="H22" s="9">
        <f t="shared" si="0"/>
        <v>7429499</v>
      </c>
    </row>
    <row r="23" spans="1:8" s="10" customFormat="1" ht="15" customHeight="1">
      <c r="A23" s="7" t="s">
        <v>34</v>
      </c>
      <c r="B23" s="8" t="s">
        <v>35</v>
      </c>
      <c r="C23" s="9">
        <v>1663187</v>
      </c>
      <c r="D23" s="9">
        <v>108847</v>
      </c>
      <c r="E23" s="9">
        <v>0</v>
      </c>
      <c r="F23" s="9">
        <v>0</v>
      </c>
      <c r="G23" s="9"/>
      <c r="H23" s="9">
        <f t="shared" si="0"/>
        <v>1772034</v>
      </c>
    </row>
    <row r="24" spans="1:8" s="10" customFormat="1" ht="15" customHeight="1">
      <c r="A24" s="7" t="s">
        <v>36</v>
      </c>
      <c r="B24" s="8" t="s">
        <v>37</v>
      </c>
      <c r="C24" s="9">
        <v>5868681</v>
      </c>
      <c r="D24" s="9">
        <v>87839</v>
      </c>
      <c r="E24" s="9">
        <v>0</v>
      </c>
      <c r="F24" s="9">
        <v>0</v>
      </c>
      <c r="G24" s="9"/>
      <c r="H24" s="9">
        <f t="shared" si="0"/>
        <v>5956520</v>
      </c>
    </row>
    <row r="25" spans="1:8" s="10" customFormat="1" ht="15" customHeight="1">
      <c r="A25" s="7" t="s">
        <v>38</v>
      </c>
      <c r="B25" s="8" t="s">
        <v>39</v>
      </c>
      <c r="C25" s="9">
        <v>1290543</v>
      </c>
      <c r="D25" s="9">
        <v>107306</v>
      </c>
      <c r="E25" s="9">
        <v>0</v>
      </c>
      <c r="F25" s="9">
        <v>0</v>
      </c>
      <c r="G25" s="9"/>
      <c r="H25" s="9">
        <f t="shared" si="0"/>
        <v>1397849</v>
      </c>
    </row>
    <row r="26" spans="1:8" s="10" customFormat="1" ht="15" customHeight="1">
      <c r="A26" s="7" t="s">
        <v>40</v>
      </c>
      <c r="B26" s="8" t="s">
        <v>41</v>
      </c>
      <c r="C26" s="9">
        <v>14106355</v>
      </c>
      <c r="D26" s="9">
        <v>7655813</v>
      </c>
      <c r="E26" s="9">
        <v>0</v>
      </c>
      <c r="F26" s="9">
        <v>0</v>
      </c>
      <c r="G26" s="9"/>
      <c r="H26" s="9">
        <f t="shared" si="0"/>
        <v>21762168</v>
      </c>
    </row>
    <row r="27" spans="1:8" s="10" customFormat="1" ht="15" customHeight="1">
      <c r="A27" s="7" t="s">
        <v>42</v>
      </c>
      <c r="B27" s="8" t="s">
        <v>43</v>
      </c>
      <c r="C27" s="9">
        <v>8060936</v>
      </c>
      <c r="D27" s="9">
        <v>1539329</v>
      </c>
      <c r="E27" s="9">
        <v>0</v>
      </c>
      <c r="F27" s="9">
        <v>0</v>
      </c>
      <c r="G27" s="9"/>
      <c r="H27" s="9">
        <f t="shared" si="0"/>
        <v>9600265</v>
      </c>
    </row>
    <row r="28" spans="1:8" s="10" customFormat="1" ht="15" customHeight="1">
      <c r="A28" s="7" t="s">
        <v>44</v>
      </c>
      <c r="B28" s="8" t="s">
        <v>45</v>
      </c>
      <c r="C28" s="9">
        <v>4708542</v>
      </c>
      <c r="D28" s="9">
        <v>1065681</v>
      </c>
      <c r="E28" s="9">
        <v>0</v>
      </c>
      <c r="F28" s="9">
        <v>0</v>
      </c>
      <c r="G28" s="9"/>
      <c r="H28" s="9">
        <f t="shared" si="0"/>
        <v>5774223</v>
      </c>
    </row>
    <row r="29" spans="1:8" s="10" customFormat="1" ht="15" customHeight="1">
      <c r="A29" s="7" t="s">
        <v>46</v>
      </c>
      <c r="B29" s="8" t="s">
        <v>47</v>
      </c>
      <c r="C29" s="9">
        <v>3106754</v>
      </c>
      <c r="D29" s="9">
        <v>508273</v>
      </c>
      <c r="E29" s="9">
        <v>0</v>
      </c>
      <c r="F29" s="9">
        <v>0</v>
      </c>
      <c r="G29" s="9"/>
      <c r="H29" s="9">
        <f t="shared" si="0"/>
        <v>3615027</v>
      </c>
    </row>
    <row r="30" spans="1:8" s="10" customFormat="1" ht="15" customHeight="1">
      <c r="A30" s="7" t="s">
        <v>48</v>
      </c>
      <c r="B30" s="8" t="s">
        <v>49</v>
      </c>
      <c r="C30" s="9">
        <v>1900730</v>
      </c>
      <c r="D30" s="9">
        <v>75496</v>
      </c>
      <c r="E30" s="9">
        <v>0</v>
      </c>
      <c r="F30" s="9">
        <v>0</v>
      </c>
      <c r="G30" s="9"/>
      <c r="H30" s="9">
        <f t="shared" si="0"/>
        <v>1976226</v>
      </c>
    </row>
    <row r="31" spans="1:8" s="10" customFormat="1" ht="15" customHeight="1">
      <c r="A31" s="7" t="s">
        <v>50</v>
      </c>
      <c r="B31" s="8" t="s">
        <v>51</v>
      </c>
      <c r="C31" s="9">
        <v>3549598</v>
      </c>
      <c r="D31" s="9">
        <v>242789</v>
      </c>
      <c r="E31" s="9">
        <v>0</v>
      </c>
      <c r="F31" s="9">
        <v>0</v>
      </c>
      <c r="G31" s="9"/>
      <c r="H31" s="9">
        <f t="shared" si="0"/>
        <v>3792387</v>
      </c>
    </row>
    <row r="32" spans="1:8" s="10" customFormat="1" ht="15" customHeight="1">
      <c r="A32" s="7" t="s">
        <v>52</v>
      </c>
      <c r="B32" s="8" t="s">
        <v>53</v>
      </c>
      <c r="C32" s="9">
        <v>4280972</v>
      </c>
      <c r="D32" s="9">
        <v>166471</v>
      </c>
      <c r="E32" s="9">
        <v>0</v>
      </c>
      <c r="F32" s="9">
        <v>0</v>
      </c>
      <c r="G32" s="9"/>
      <c r="H32" s="9">
        <f t="shared" si="0"/>
        <v>4447443</v>
      </c>
    </row>
    <row r="33" spans="1:8" s="10" customFormat="1" ht="15" customHeight="1">
      <c r="A33" s="7" t="s">
        <v>54</v>
      </c>
      <c r="B33" s="8" t="s">
        <v>55</v>
      </c>
      <c r="C33" s="9">
        <v>2578687</v>
      </c>
      <c r="D33" s="9">
        <v>34826</v>
      </c>
      <c r="E33" s="9">
        <v>0</v>
      </c>
      <c r="F33" s="9">
        <v>0</v>
      </c>
      <c r="G33" s="9"/>
      <c r="H33" s="9">
        <f t="shared" si="0"/>
        <v>2613513</v>
      </c>
    </row>
    <row r="34" spans="1:8" s="10" customFormat="1" ht="15" customHeight="1">
      <c r="A34" s="7" t="s">
        <v>56</v>
      </c>
      <c r="B34" s="8" t="s">
        <v>57</v>
      </c>
      <c r="C34" s="9">
        <v>946542</v>
      </c>
      <c r="D34" s="9">
        <v>24659</v>
      </c>
      <c r="E34" s="9">
        <v>0</v>
      </c>
      <c r="F34" s="9">
        <v>0</v>
      </c>
      <c r="G34" s="9"/>
      <c r="H34" s="9">
        <f t="shared" si="0"/>
        <v>971201</v>
      </c>
    </row>
    <row r="35" spans="1:8" s="10" customFormat="1" ht="15" customHeight="1">
      <c r="A35" s="7" t="s">
        <v>58</v>
      </c>
      <c r="B35" s="8" t="s">
        <v>59</v>
      </c>
      <c r="C35" s="9">
        <v>2728701</v>
      </c>
      <c r="D35" s="9">
        <v>137438</v>
      </c>
      <c r="E35" s="9">
        <v>0</v>
      </c>
      <c r="F35" s="9">
        <v>0</v>
      </c>
      <c r="G35" s="9"/>
      <c r="H35" s="9">
        <f t="shared" si="0"/>
        <v>2866139</v>
      </c>
    </row>
    <row r="36" spans="1:8" s="10" customFormat="1" ht="15" customHeight="1">
      <c r="A36" s="7" t="s">
        <v>60</v>
      </c>
      <c r="B36" s="8" t="s">
        <v>61</v>
      </c>
      <c r="C36" s="9">
        <v>3510099</v>
      </c>
      <c r="D36" s="9">
        <v>0</v>
      </c>
      <c r="E36" s="9">
        <v>0</v>
      </c>
      <c r="F36" s="9">
        <v>0</v>
      </c>
      <c r="G36" s="9"/>
      <c r="H36" s="9">
        <f t="shared" si="0"/>
        <v>3510099</v>
      </c>
    </row>
    <row r="37" spans="1:8" s="10" customFormat="1" ht="15" customHeight="1">
      <c r="A37" s="7" t="s">
        <v>62</v>
      </c>
      <c r="B37" s="8" t="s">
        <v>63</v>
      </c>
      <c r="C37" s="9">
        <v>3412862</v>
      </c>
      <c r="D37" s="9">
        <v>72806</v>
      </c>
      <c r="E37" s="9">
        <v>0</v>
      </c>
      <c r="F37" s="9">
        <v>0</v>
      </c>
      <c r="G37" s="9"/>
      <c r="H37" s="9">
        <f t="shared" si="0"/>
        <v>3485668</v>
      </c>
    </row>
    <row r="38" spans="1:8" s="10" customFormat="1" ht="15" customHeight="1">
      <c r="A38" s="7" t="s">
        <v>64</v>
      </c>
      <c r="B38" s="8" t="s">
        <v>65</v>
      </c>
      <c r="C38" s="9">
        <v>2364769</v>
      </c>
      <c r="D38" s="9">
        <v>21700</v>
      </c>
      <c r="E38" s="9">
        <v>0</v>
      </c>
      <c r="F38" s="9">
        <v>0</v>
      </c>
      <c r="G38" s="9"/>
      <c r="H38" s="9">
        <f t="shared" si="0"/>
        <v>2386469</v>
      </c>
    </row>
    <row r="39" spans="1:8" s="10" customFormat="1" ht="15" customHeight="1">
      <c r="A39" s="7" t="s">
        <v>66</v>
      </c>
      <c r="B39" s="8" t="s">
        <v>67</v>
      </c>
      <c r="C39" s="9">
        <v>3128155</v>
      </c>
      <c r="D39" s="9">
        <v>96177</v>
      </c>
      <c r="E39" s="9">
        <v>0</v>
      </c>
      <c r="F39" s="9">
        <v>0</v>
      </c>
      <c r="G39" s="9"/>
      <c r="H39" s="9">
        <f t="shared" si="0"/>
        <v>3224332</v>
      </c>
    </row>
    <row r="40" spans="1:8" s="10" customFormat="1" ht="15" customHeight="1">
      <c r="A40" s="7" t="s">
        <v>68</v>
      </c>
      <c r="B40" s="8" t="s">
        <v>69</v>
      </c>
      <c r="C40" s="9">
        <v>3111240</v>
      </c>
      <c r="D40" s="9">
        <v>18400</v>
      </c>
      <c r="E40" s="9">
        <v>0</v>
      </c>
      <c r="F40" s="9">
        <v>0</v>
      </c>
      <c r="G40" s="9"/>
      <c r="H40" s="9">
        <f t="shared" si="0"/>
        <v>3129640</v>
      </c>
    </row>
    <row r="41" spans="1:8" s="10" customFormat="1" ht="15" customHeight="1">
      <c r="A41" s="7" t="s">
        <v>70</v>
      </c>
      <c r="B41" s="8" t="s">
        <v>71</v>
      </c>
      <c r="C41" s="9">
        <v>1484468</v>
      </c>
      <c r="D41" s="9">
        <v>305641</v>
      </c>
      <c r="E41" s="9">
        <v>0</v>
      </c>
      <c r="F41" s="9">
        <v>0</v>
      </c>
      <c r="G41" s="9"/>
      <c r="H41" s="9">
        <f t="shared" si="0"/>
        <v>1790109</v>
      </c>
    </row>
    <row r="42" spans="1:8" s="10" customFormat="1" ht="15" customHeight="1">
      <c r="A42" s="7" t="s">
        <v>72</v>
      </c>
      <c r="B42" s="8" t="s">
        <v>73</v>
      </c>
      <c r="C42" s="9">
        <v>1747506</v>
      </c>
      <c r="D42" s="9">
        <v>298313</v>
      </c>
      <c r="E42" s="9">
        <v>0</v>
      </c>
      <c r="F42" s="9">
        <v>0</v>
      </c>
      <c r="G42" s="9"/>
      <c r="H42" s="9">
        <f t="shared" si="0"/>
        <v>2045819</v>
      </c>
    </row>
    <row r="43" spans="1:8" s="10" customFormat="1" ht="15" customHeight="1">
      <c r="A43" s="18" t="s">
        <v>93</v>
      </c>
      <c r="B43" s="8" t="s">
        <v>94</v>
      </c>
      <c r="C43" s="9">
        <v>5581577</v>
      </c>
      <c r="D43" s="9">
        <v>87592</v>
      </c>
      <c r="E43" s="9">
        <v>0</v>
      </c>
      <c r="F43" s="9">
        <v>0</v>
      </c>
      <c r="G43" s="9"/>
      <c r="H43" s="9">
        <f t="shared" si="0"/>
        <v>5669169</v>
      </c>
    </row>
    <row r="44" spans="1:8" s="10" customFormat="1" ht="15" customHeight="1">
      <c r="A44" s="7" t="s">
        <v>74</v>
      </c>
      <c r="B44" s="8" t="s">
        <v>75</v>
      </c>
      <c r="C44" s="9">
        <v>2513253</v>
      </c>
      <c r="D44" s="9">
        <v>5485</v>
      </c>
      <c r="E44" s="9">
        <v>272569</v>
      </c>
      <c r="F44" s="9">
        <v>1323617</v>
      </c>
      <c r="G44" s="9"/>
      <c r="H44" s="9">
        <f>SUM(C44:G44)</f>
        <v>4114924</v>
      </c>
    </row>
    <row r="45" spans="1:8" s="10" customFormat="1" ht="15" customHeight="1">
      <c r="A45" s="7">
        <v>124</v>
      </c>
      <c r="B45" s="8" t="s">
        <v>107</v>
      </c>
      <c r="C45" s="9">
        <v>2167968</v>
      </c>
      <c r="D45" s="9">
        <v>2742</v>
      </c>
      <c r="E45" s="9">
        <v>0</v>
      </c>
      <c r="F45" s="9">
        <v>0</v>
      </c>
      <c r="G45" s="9"/>
      <c r="H45" s="9">
        <f t="shared" si="0"/>
        <v>2170710</v>
      </c>
    </row>
    <row r="46" spans="1:8" s="10" customFormat="1" ht="19.5" customHeight="1">
      <c r="A46" s="24" t="s">
        <v>76</v>
      </c>
      <c r="B46" s="25"/>
      <c r="C46" s="11">
        <f aca="true" t="shared" si="1" ref="C46:H46">SUM(C11:C45)</f>
        <v>153508528</v>
      </c>
      <c r="D46" s="11">
        <f t="shared" si="1"/>
        <v>16996496</v>
      </c>
      <c r="E46" s="11">
        <f t="shared" si="1"/>
        <v>272569</v>
      </c>
      <c r="F46" s="11">
        <f t="shared" si="1"/>
        <v>1323617</v>
      </c>
      <c r="G46" s="11">
        <f t="shared" si="1"/>
        <v>0</v>
      </c>
      <c r="H46" s="11">
        <f t="shared" si="1"/>
        <v>172101210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77</v>
      </c>
      <c r="C48" s="14"/>
      <c r="D48" s="14"/>
      <c r="E48" s="14"/>
      <c r="F48" s="14"/>
      <c r="G48" s="14"/>
      <c r="H48" s="14"/>
    </row>
    <row r="49" spans="1:3" ht="12.75">
      <c r="A49" s="13" t="s">
        <v>84</v>
      </c>
      <c r="C49" s="14"/>
    </row>
    <row r="50" ht="12.75">
      <c r="A50" s="13" t="s">
        <v>85</v>
      </c>
    </row>
    <row r="51" ht="12.75">
      <c r="A51" s="13" t="s">
        <v>87</v>
      </c>
    </row>
    <row r="52" ht="12.75">
      <c r="A52" s="13" t="s">
        <v>86</v>
      </c>
    </row>
    <row r="53" ht="12.75">
      <c r="A53" s="15"/>
    </row>
    <row r="55" ht="12.75">
      <c r="A55" s="13" t="s">
        <v>108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8" width="12.14062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80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81</v>
      </c>
      <c r="D9" s="34"/>
      <c r="E9" s="34"/>
      <c r="F9" s="34"/>
      <c r="G9" s="34"/>
      <c r="H9" s="26" t="s">
        <v>101</v>
      </c>
    </row>
    <row r="10" spans="1:8" s="1" customFormat="1" ht="12.75">
      <c r="A10" s="27"/>
      <c r="B10" s="29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9"/>
    </row>
    <row r="11" spans="1:8" s="10" customFormat="1" ht="15" customHeight="1">
      <c r="A11" s="7" t="s">
        <v>10</v>
      </c>
      <c r="B11" s="8" t="s">
        <v>11</v>
      </c>
      <c r="C11" s="9">
        <v>15649519</v>
      </c>
      <c r="D11" s="9">
        <v>3333925</v>
      </c>
      <c r="E11" s="9">
        <v>3797785</v>
      </c>
      <c r="F11" s="9">
        <v>575249</v>
      </c>
      <c r="G11" s="9">
        <v>0</v>
      </c>
      <c r="H11" s="9">
        <f>SUM(C11:G11)</f>
        <v>23356478</v>
      </c>
    </row>
    <row r="12" spans="1:8" s="10" customFormat="1" ht="15" customHeight="1">
      <c r="A12" s="7" t="s">
        <v>12</v>
      </c>
      <c r="B12" s="8" t="s">
        <v>13</v>
      </c>
      <c r="C12" s="9">
        <v>1520913</v>
      </c>
      <c r="D12" s="9">
        <v>113000</v>
      </c>
      <c r="E12" s="9">
        <v>243733</v>
      </c>
      <c r="F12" s="9">
        <v>0</v>
      </c>
      <c r="G12" s="9">
        <v>0</v>
      </c>
      <c r="H12" s="9">
        <f aca="true" t="shared" si="0" ref="H12:H45">SUM(C12:G12)</f>
        <v>1877646</v>
      </c>
    </row>
    <row r="13" spans="1:8" s="10" customFormat="1" ht="15" customHeight="1">
      <c r="A13" s="7" t="s">
        <v>14</v>
      </c>
      <c r="B13" s="8" t="s">
        <v>15</v>
      </c>
      <c r="C13" s="9">
        <v>1498524</v>
      </c>
      <c r="D13" s="9">
        <v>198367</v>
      </c>
      <c r="E13" s="9">
        <v>220849</v>
      </c>
      <c r="F13" s="9">
        <v>0</v>
      </c>
      <c r="G13" s="9">
        <v>0</v>
      </c>
      <c r="H13" s="9">
        <f t="shared" si="0"/>
        <v>1917740</v>
      </c>
    </row>
    <row r="14" spans="1:8" s="10" customFormat="1" ht="15" customHeight="1">
      <c r="A14" s="7" t="s">
        <v>16</v>
      </c>
      <c r="B14" s="8" t="s">
        <v>17</v>
      </c>
      <c r="C14" s="9">
        <v>520740</v>
      </c>
      <c r="D14" s="9">
        <v>48007</v>
      </c>
      <c r="E14" s="9">
        <v>21398</v>
      </c>
      <c r="F14" s="9">
        <v>0</v>
      </c>
      <c r="G14" s="9">
        <v>0</v>
      </c>
      <c r="H14" s="9">
        <f t="shared" si="0"/>
        <v>590145</v>
      </c>
    </row>
    <row r="15" spans="1:8" s="10" customFormat="1" ht="15" customHeight="1">
      <c r="A15" s="7" t="s">
        <v>18</v>
      </c>
      <c r="B15" s="8" t="s">
        <v>19</v>
      </c>
      <c r="C15" s="9">
        <v>940186</v>
      </c>
      <c r="D15" s="9">
        <v>132710</v>
      </c>
      <c r="E15" s="9">
        <v>477005</v>
      </c>
      <c r="F15" s="9">
        <v>0</v>
      </c>
      <c r="G15" s="9">
        <v>12234</v>
      </c>
      <c r="H15" s="9">
        <f t="shared" si="0"/>
        <v>1562135</v>
      </c>
    </row>
    <row r="16" spans="1:8" s="10" customFormat="1" ht="15" customHeight="1">
      <c r="A16" s="7" t="s">
        <v>20</v>
      </c>
      <c r="B16" s="8" t="s">
        <v>21</v>
      </c>
      <c r="C16" s="9">
        <v>5632626</v>
      </c>
      <c r="D16" s="9">
        <v>1420407</v>
      </c>
      <c r="E16" s="9">
        <v>2716691</v>
      </c>
      <c r="F16" s="9">
        <v>0</v>
      </c>
      <c r="G16" s="9">
        <v>0</v>
      </c>
      <c r="H16" s="9">
        <f t="shared" si="0"/>
        <v>9769724</v>
      </c>
    </row>
    <row r="17" spans="1:8" s="10" customFormat="1" ht="15" customHeight="1">
      <c r="A17" s="7" t="s">
        <v>22</v>
      </c>
      <c r="B17" s="8" t="s">
        <v>23</v>
      </c>
      <c r="C17" s="9">
        <v>4348124</v>
      </c>
      <c r="D17" s="9">
        <v>912200</v>
      </c>
      <c r="E17" s="9">
        <v>1223172</v>
      </c>
      <c r="F17" s="9">
        <v>0</v>
      </c>
      <c r="G17" s="9">
        <v>0</v>
      </c>
      <c r="H17" s="9">
        <f t="shared" si="0"/>
        <v>6483496</v>
      </c>
    </row>
    <row r="18" spans="1:8" s="10" customFormat="1" ht="15" customHeight="1">
      <c r="A18" s="7" t="s">
        <v>24</v>
      </c>
      <c r="B18" s="8" t="s">
        <v>25</v>
      </c>
      <c r="C18" s="9">
        <v>3803818</v>
      </c>
      <c r="D18" s="9">
        <v>254348</v>
      </c>
      <c r="E18" s="9">
        <v>1870240</v>
      </c>
      <c r="F18" s="9">
        <v>0</v>
      </c>
      <c r="G18" s="9">
        <v>0</v>
      </c>
      <c r="H18" s="9">
        <f t="shared" si="0"/>
        <v>5928406</v>
      </c>
    </row>
    <row r="19" spans="1:8" s="10" customFormat="1" ht="15" customHeight="1">
      <c r="A19" s="7" t="s">
        <v>26</v>
      </c>
      <c r="B19" s="8" t="s">
        <v>27</v>
      </c>
      <c r="C19" s="9">
        <v>4038258</v>
      </c>
      <c r="D19" s="9">
        <v>843194</v>
      </c>
      <c r="E19" s="9">
        <v>725886</v>
      </c>
      <c r="F19" s="9">
        <v>0</v>
      </c>
      <c r="G19" s="9">
        <v>0</v>
      </c>
      <c r="H19" s="9">
        <f t="shared" si="0"/>
        <v>5607338</v>
      </c>
    </row>
    <row r="20" spans="1:8" s="10" customFormat="1" ht="15" customHeight="1">
      <c r="A20" s="7" t="s">
        <v>28</v>
      </c>
      <c r="B20" s="8" t="s">
        <v>29</v>
      </c>
      <c r="C20" s="9">
        <v>1338386</v>
      </c>
      <c r="D20" s="9">
        <v>230521</v>
      </c>
      <c r="E20" s="9">
        <v>173687</v>
      </c>
      <c r="F20" s="9">
        <v>0</v>
      </c>
      <c r="G20" s="9">
        <v>0</v>
      </c>
      <c r="H20" s="9">
        <f t="shared" si="0"/>
        <v>1742594</v>
      </c>
    </row>
    <row r="21" spans="1:8" s="10" customFormat="1" ht="15" customHeight="1">
      <c r="A21" s="7" t="s">
        <v>30</v>
      </c>
      <c r="B21" s="8" t="s">
        <v>31</v>
      </c>
      <c r="C21" s="9">
        <v>2838196</v>
      </c>
      <c r="D21" s="9">
        <v>660768</v>
      </c>
      <c r="E21" s="9">
        <v>614707</v>
      </c>
      <c r="F21" s="9">
        <v>0</v>
      </c>
      <c r="G21" s="9">
        <v>0</v>
      </c>
      <c r="H21" s="9">
        <f t="shared" si="0"/>
        <v>4113671</v>
      </c>
    </row>
    <row r="22" spans="1:8" s="10" customFormat="1" ht="15" customHeight="1">
      <c r="A22" s="7" t="s">
        <v>32</v>
      </c>
      <c r="B22" s="8" t="s">
        <v>33</v>
      </c>
      <c r="C22" s="9">
        <v>3996193</v>
      </c>
      <c r="D22" s="9">
        <v>1365765</v>
      </c>
      <c r="E22" s="9">
        <v>1331409</v>
      </c>
      <c r="F22" s="9">
        <v>0</v>
      </c>
      <c r="G22" s="9">
        <v>53663</v>
      </c>
      <c r="H22" s="9">
        <f t="shared" si="0"/>
        <v>6747030</v>
      </c>
    </row>
    <row r="23" spans="1:8" s="10" customFormat="1" ht="15" customHeight="1">
      <c r="A23" s="7" t="s">
        <v>34</v>
      </c>
      <c r="B23" s="8" t="s">
        <v>35</v>
      </c>
      <c r="C23" s="9">
        <v>435494</v>
      </c>
      <c r="D23" s="9">
        <v>948110</v>
      </c>
      <c r="E23" s="9">
        <v>267065</v>
      </c>
      <c r="F23" s="9">
        <v>12517</v>
      </c>
      <c r="G23" s="9">
        <v>0</v>
      </c>
      <c r="H23" s="9">
        <f t="shared" si="0"/>
        <v>1663186</v>
      </c>
    </row>
    <row r="24" spans="1:8" s="10" customFormat="1" ht="15" customHeight="1">
      <c r="A24" s="7" t="s">
        <v>36</v>
      </c>
      <c r="B24" s="8" t="s">
        <v>37</v>
      </c>
      <c r="C24" s="9">
        <v>4741711</v>
      </c>
      <c r="D24" s="9">
        <v>591708</v>
      </c>
      <c r="E24" s="9">
        <v>535262</v>
      </c>
      <c r="F24" s="9">
        <v>0</v>
      </c>
      <c r="G24" s="9">
        <v>0</v>
      </c>
      <c r="H24" s="9">
        <f t="shared" si="0"/>
        <v>5868681</v>
      </c>
    </row>
    <row r="25" spans="1:8" s="10" customFormat="1" ht="15" customHeight="1">
      <c r="A25" s="7" t="s">
        <v>38</v>
      </c>
      <c r="B25" s="8" t="s">
        <v>39</v>
      </c>
      <c r="C25" s="9">
        <v>714843</v>
      </c>
      <c r="D25" s="9">
        <v>171122</v>
      </c>
      <c r="E25" s="9">
        <v>367242</v>
      </c>
      <c r="F25" s="9">
        <v>37336</v>
      </c>
      <c r="G25" s="9">
        <v>0</v>
      </c>
      <c r="H25" s="9">
        <f t="shared" si="0"/>
        <v>1290543</v>
      </c>
    </row>
    <row r="26" spans="1:8" s="10" customFormat="1" ht="15" customHeight="1">
      <c r="A26" s="7" t="s">
        <v>40</v>
      </c>
      <c r="B26" s="8" t="s">
        <v>41</v>
      </c>
      <c r="C26" s="9">
        <v>5421973</v>
      </c>
      <c r="D26" s="9">
        <v>1669105</v>
      </c>
      <c r="E26" s="9">
        <v>7015277</v>
      </c>
      <c r="F26" s="9">
        <v>0</v>
      </c>
      <c r="G26" s="9">
        <v>0</v>
      </c>
      <c r="H26" s="9">
        <f t="shared" si="0"/>
        <v>14106355</v>
      </c>
    </row>
    <row r="27" spans="1:8" s="10" customFormat="1" ht="15" customHeight="1">
      <c r="A27" s="7" t="s">
        <v>42</v>
      </c>
      <c r="B27" s="8" t="s">
        <v>43</v>
      </c>
      <c r="C27" s="9">
        <v>5098013</v>
      </c>
      <c r="D27" s="9">
        <v>1400699</v>
      </c>
      <c r="E27" s="9">
        <v>1562223</v>
      </c>
      <c r="F27" s="9">
        <v>0</v>
      </c>
      <c r="G27" s="9">
        <v>0</v>
      </c>
      <c r="H27" s="9">
        <f t="shared" si="0"/>
        <v>8060935</v>
      </c>
    </row>
    <row r="28" spans="1:8" s="10" customFormat="1" ht="15" customHeight="1">
      <c r="A28" s="7" t="s">
        <v>44</v>
      </c>
      <c r="B28" s="8" t="s">
        <v>45</v>
      </c>
      <c r="C28" s="9">
        <v>2599255</v>
      </c>
      <c r="D28" s="9">
        <v>1330533</v>
      </c>
      <c r="E28" s="9">
        <v>778754</v>
      </c>
      <c r="F28" s="9">
        <v>0</v>
      </c>
      <c r="G28" s="9">
        <v>0</v>
      </c>
      <c r="H28" s="9">
        <f t="shared" si="0"/>
        <v>4708542</v>
      </c>
    </row>
    <row r="29" spans="1:8" s="10" customFormat="1" ht="15" customHeight="1">
      <c r="A29" s="7" t="s">
        <v>46</v>
      </c>
      <c r="B29" s="8" t="s">
        <v>47</v>
      </c>
      <c r="C29" s="9">
        <v>1580498</v>
      </c>
      <c r="D29" s="9">
        <v>260192</v>
      </c>
      <c r="E29" s="9">
        <v>1266065</v>
      </c>
      <c r="F29" s="9">
        <v>0</v>
      </c>
      <c r="G29" s="9">
        <v>0</v>
      </c>
      <c r="H29" s="9">
        <f t="shared" si="0"/>
        <v>3106755</v>
      </c>
    </row>
    <row r="30" spans="1:8" s="10" customFormat="1" ht="15" customHeight="1">
      <c r="A30" s="7" t="s">
        <v>48</v>
      </c>
      <c r="B30" s="8" t="s">
        <v>49</v>
      </c>
      <c r="C30" s="9">
        <v>1118526</v>
      </c>
      <c r="D30" s="9">
        <v>15536</v>
      </c>
      <c r="E30" s="9">
        <v>766668</v>
      </c>
      <c r="F30" s="9">
        <v>0</v>
      </c>
      <c r="G30" s="9">
        <v>0</v>
      </c>
      <c r="H30" s="9">
        <f t="shared" si="0"/>
        <v>1900730</v>
      </c>
    </row>
    <row r="31" spans="1:8" s="10" customFormat="1" ht="15" customHeight="1">
      <c r="A31" s="7" t="s">
        <v>50</v>
      </c>
      <c r="B31" s="8" t="s">
        <v>51</v>
      </c>
      <c r="C31" s="9">
        <v>2514428</v>
      </c>
      <c r="D31" s="9">
        <v>447513</v>
      </c>
      <c r="E31" s="9">
        <v>434749</v>
      </c>
      <c r="F31" s="9">
        <v>0</v>
      </c>
      <c r="G31" s="9">
        <v>152909</v>
      </c>
      <c r="H31" s="9">
        <f t="shared" si="0"/>
        <v>3549599</v>
      </c>
    </row>
    <row r="32" spans="1:8" s="10" customFormat="1" ht="15" customHeight="1">
      <c r="A32" s="7" t="s">
        <v>52</v>
      </c>
      <c r="B32" s="8" t="s">
        <v>53</v>
      </c>
      <c r="C32" s="9">
        <v>2803930</v>
      </c>
      <c r="D32" s="9">
        <v>705821</v>
      </c>
      <c r="E32" s="9">
        <v>771222</v>
      </c>
      <c r="F32" s="9">
        <v>0</v>
      </c>
      <c r="G32" s="9">
        <v>0</v>
      </c>
      <c r="H32" s="9">
        <f t="shared" si="0"/>
        <v>4280973</v>
      </c>
    </row>
    <row r="33" spans="1:8" s="10" customFormat="1" ht="15" customHeight="1">
      <c r="A33" s="7" t="s">
        <v>54</v>
      </c>
      <c r="B33" s="8" t="s">
        <v>55</v>
      </c>
      <c r="C33" s="9">
        <v>1487390</v>
      </c>
      <c r="D33" s="9">
        <v>93390</v>
      </c>
      <c r="E33" s="9">
        <v>997906</v>
      </c>
      <c r="F33" s="9">
        <v>0</v>
      </c>
      <c r="G33" s="9">
        <v>0</v>
      </c>
      <c r="H33" s="9">
        <f t="shared" si="0"/>
        <v>2578686</v>
      </c>
    </row>
    <row r="34" spans="1:8" s="10" customFormat="1" ht="15" customHeight="1">
      <c r="A34" s="7" t="s">
        <v>56</v>
      </c>
      <c r="B34" s="8" t="s">
        <v>57</v>
      </c>
      <c r="C34" s="9">
        <v>637309</v>
      </c>
      <c r="D34" s="9">
        <v>0</v>
      </c>
      <c r="E34" s="9">
        <v>309232</v>
      </c>
      <c r="F34" s="9">
        <v>0</v>
      </c>
      <c r="G34" s="9">
        <v>0</v>
      </c>
      <c r="H34" s="9">
        <f t="shared" si="0"/>
        <v>946541</v>
      </c>
    </row>
    <row r="35" spans="1:8" s="10" customFormat="1" ht="15" customHeight="1">
      <c r="A35" s="7" t="s">
        <v>58</v>
      </c>
      <c r="B35" s="8" t="s">
        <v>59</v>
      </c>
      <c r="C35" s="9">
        <v>1832429</v>
      </c>
      <c r="D35" s="9">
        <v>88131</v>
      </c>
      <c r="E35" s="9">
        <v>808141</v>
      </c>
      <c r="F35" s="9">
        <v>0</v>
      </c>
      <c r="G35" s="9">
        <v>0</v>
      </c>
      <c r="H35" s="9">
        <f t="shared" si="0"/>
        <v>2728701</v>
      </c>
    </row>
    <row r="36" spans="1:8" s="10" customFormat="1" ht="15" customHeight="1">
      <c r="A36" s="7" t="s">
        <v>60</v>
      </c>
      <c r="B36" s="8" t="s">
        <v>61</v>
      </c>
      <c r="C36" s="9">
        <v>2264995</v>
      </c>
      <c r="D36" s="9">
        <v>158216</v>
      </c>
      <c r="E36" s="9">
        <v>1086888</v>
      </c>
      <c r="F36" s="9">
        <v>0</v>
      </c>
      <c r="G36" s="9">
        <v>0</v>
      </c>
      <c r="H36" s="9">
        <f t="shared" si="0"/>
        <v>3510099</v>
      </c>
    </row>
    <row r="37" spans="1:8" s="10" customFormat="1" ht="15" customHeight="1">
      <c r="A37" s="7" t="s">
        <v>62</v>
      </c>
      <c r="B37" s="8" t="s">
        <v>63</v>
      </c>
      <c r="C37" s="9">
        <v>2487257</v>
      </c>
      <c r="D37" s="9">
        <v>103514</v>
      </c>
      <c r="E37" s="9">
        <v>822092</v>
      </c>
      <c r="F37" s="9">
        <v>0</v>
      </c>
      <c r="G37" s="9">
        <v>0</v>
      </c>
      <c r="H37" s="9">
        <f t="shared" si="0"/>
        <v>3412863</v>
      </c>
    </row>
    <row r="38" spans="1:8" s="10" customFormat="1" ht="15" customHeight="1">
      <c r="A38" s="7" t="s">
        <v>64</v>
      </c>
      <c r="B38" s="8" t="s">
        <v>65</v>
      </c>
      <c r="C38" s="9">
        <v>1922978</v>
      </c>
      <c r="D38" s="9">
        <v>12305</v>
      </c>
      <c r="E38" s="9">
        <v>429486</v>
      </c>
      <c r="F38" s="9">
        <v>0</v>
      </c>
      <c r="G38" s="9">
        <v>0</v>
      </c>
      <c r="H38" s="9">
        <f t="shared" si="0"/>
        <v>2364769</v>
      </c>
    </row>
    <row r="39" spans="1:8" s="10" customFormat="1" ht="15" customHeight="1">
      <c r="A39" s="7" t="s">
        <v>66</v>
      </c>
      <c r="B39" s="8" t="s">
        <v>67</v>
      </c>
      <c r="C39" s="9">
        <v>2460188</v>
      </c>
      <c r="D39" s="9">
        <v>8826</v>
      </c>
      <c r="E39" s="9">
        <v>659141</v>
      </c>
      <c r="F39" s="9">
        <v>0</v>
      </c>
      <c r="G39" s="9">
        <v>0</v>
      </c>
      <c r="H39" s="9">
        <f t="shared" si="0"/>
        <v>3128155</v>
      </c>
    </row>
    <row r="40" spans="1:8" s="10" customFormat="1" ht="15" customHeight="1">
      <c r="A40" s="7" t="s">
        <v>68</v>
      </c>
      <c r="B40" s="8" t="s">
        <v>69</v>
      </c>
      <c r="C40" s="9">
        <v>2373814</v>
      </c>
      <c r="D40" s="9">
        <v>7845</v>
      </c>
      <c r="E40" s="9">
        <v>729582</v>
      </c>
      <c r="F40" s="9">
        <v>0</v>
      </c>
      <c r="G40" s="9">
        <v>0</v>
      </c>
      <c r="H40" s="9">
        <f t="shared" si="0"/>
        <v>3111241</v>
      </c>
    </row>
    <row r="41" spans="1:8" s="10" customFormat="1" ht="15" customHeight="1">
      <c r="A41" s="7" t="s">
        <v>70</v>
      </c>
      <c r="B41" s="8" t="s">
        <v>71</v>
      </c>
      <c r="C41" s="9">
        <v>743671</v>
      </c>
      <c r="D41" s="9">
        <v>12710</v>
      </c>
      <c r="E41" s="9">
        <v>728086</v>
      </c>
      <c r="F41" s="9">
        <v>0</v>
      </c>
      <c r="G41" s="9">
        <v>0</v>
      </c>
      <c r="H41" s="9">
        <f t="shared" si="0"/>
        <v>1484467</v>
      </c>
    </row>
    <row r="42" spans="1:8" s="10" customFormat="1" ht="15" customHeight="1">
      <c r="A42" s="7" t="s">
        <v>72</v>
      </c>
      <c r="B42" s="8" t="s">
        <v>73</v>
      </c>
      <c r="C42" s="9">
        <v>777484</v>
      </c>
      <c r="D42" s="9">
        <v>0</v>
      </c>
      <c r="E42" s="9">
        <v>965561</v>
      </c>
      <c r="F42" s="9">
        <v>4462</v>
      </c>
      <c r="G42" s="9">
        <v>0</v>
      </c>
      <c r="H42" s="9">
        <f t="shared" si="0"/>
        <v>1747507</v>
      </c>
    </row>
    <row r="43" spans="1:8" s="10" customFormat="1" ht="15" customHeight="1">
      <c r="A43" s="18" t="s">
        <v>93</v>
      </c>
      <c r="B43" s="8" t="s">
        <v>94</v>
      </c>
      <c r="C43" s="9">
        <v>4031900</v>
      </c>
      <c r="D43" s="9">
        <v>757828</v>
      </c>
      <c r="E43" s="9">
        <v>791848</v>
      </c>
      <c r="F43" s="9">
        <v>0</v>
      </c>
      <c r="G43" s="8">
        <v>0</v>
      </c>
      <c r="H43" s="9">
        <f t="shared" si="0"/>
        <v>5581576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2513253</v>
      </c>
      <c r="H44" s="9">
        <f>SUM(C44:G44)</f>
        <v>2513253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1044131</v>
      </c>
      <c r="F45" s="9">
        <v>1123837</v>
      </c>
      <c r="G45" s="9">
        <v>0</v>
      </c>
      <c r="H45" s="9">
        <f t="shared" si="0"/>
        <v>2167968</v>
      </c>
    </row>
    <row r="46" spans="1:8" s="10" customFormat="1" ht="15" customHeight="1">
      <c r="A46" s="24" t="s">
        <v>76</v>
      </c>
      <c r="B46" s="25"/>
      <c r="C46" s="11">
        <f aca="true" t="shared" si="1" ref="C46:H46">SUM(C11:C45)</f>
        <v>94173569</v>
      </c>
      <c r="D46" s="11">
        <f t="shared" si="1"/>
        <v>18296316</v>
      </c>
      <c r="E46" s="11">
        <f t="shared" si="1"/>
        <v>36553183</v>
      </c>
      <c r="F46" s="11">
        <f t="shared" si="1"/>
        <v>1753401</v>
      </c>
      <c r="G46" s="11">
        <f t="shared" si="1"/>
        <v>2732059</v>
      </c>
      <c r="H46" s="11">
        <f t="shared" si="1"/>
        <v>153508528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ht="12.75">
      <c r="A56" s="13" t="s">
        <v>108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81</v>
      </c>
      <c r="D9" s="34"/>
      <c r="E9" s="34"/>
      <c r="F9" s="34"/>
      <c r="G9" s="34"/>
      <c r="H9" s="26" t="s">
        <v>101</v>
      </c>
    </row>
    <row r="10" spans="1:16" s="1" customFormat="1" ht="12.75">
      <c r="A10" s="27"/>
      <c r="B10" s="29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9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639160</v>
      </c>
      <c r="F11" s="9">
        <v>700</v>
      </c>
      <c r="G11" s="9">
        <v>0</v>
      </c>
      <c r="H11" s="9">
        <f aca="true" t="shared" si="0" ref="H11:H45">SUM(C11:G11)</f>
        <v>639860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5280</v>
      </c>
      <c r="D12" s="9">
        <v>0</v>
      </c>
      <c r="E12" s="9">
        <v>4189</v>
      </c>
      <c r="F12" s="9">
        <v>0</v>
      </c>
      <c r="G12" s="9">
        <v>0</v>
      </c>
      <c r="H12" s="9">
        <f t="shared" si="0"/>
        <v>9469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337323</v>
      </c>
      <c r="F13" s="9">
        <v>0</v>
      </c>
      <c r="G13" s="9">
        <v>0</v>
      </c>
      <c r="H13" s="9">
        <f t="shared" si="0"/>
        <v>337323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135712</v>
      </c>
      <c r="D14" s="9">
        <v>0</v>
      </c>
      <c r="E14" s="9">
        <v>404728</v>
      </c>
      <c r="F14" s="9">
        <v>0</v>
      </c>
      <c r="G14" s="9">
        <v>0</v>
      </c>
      <c r="H14" s="9">
        <f t="shared" si="0"/>
        <v>540440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447980</v>
      </c>
      <c r="D15" s="9">
        <v>0</v>
      </c>
      <c r="E15" s="9">
        <v>8197</v>
      </c>
      <c r="F15" s="9">
        <v>0</v>
      </c>
      <c r="G15" s="9">
        <v>0</v>
      </c>
      <c r="H15" s="9">
        <f t="shared" si="0"/>
        <v>456177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207046</v>
      </c>
      <c r="D16" s="9">
        <v>0</v>
      </c>
      <c r="E16" s="9">
        <v>740346</v>
      </c>
      <c r="F16" s="9">
        <v>0</v>
      </c>
      <c r="G16" s="9">
        <v>0</v>
      </c>
      <c r="H16" s="9">
        <f t="shared" si="0"/>
        <v>947392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495386</v>
      </c>
      <c r="F17" s="9">
        <v>0</v>
      </c>
      <c r="G17" s="9">
        <v>0</v>
      </c>
      <c r="H17" s="9">
        <f t="shared" si="0"/>
        <v>495386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45822</v>
      </c>
      <c r="F20" s="9">
        <v>0</v>
      </c>
      <c r="G20" s="9">
        <v>0</v>
      </c>
      <c r="H20" s="9">
        <f t="shared" si="0"/>
        <v>45822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159350</v>
      </c>
      <c r="D21" s="9">
        <v>0</v>
      </c>
      <c r="E21" s="9">
        <v>19186</v>
      </c>
      <c r="F21" s="9">
        <v>0</v>
      </c>
      <c r="G21" s="9">
        <v>0</v>
      </c>
      <c r="H21" s="9">
        <f t="shared" si="0"/>
        <v>178536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682468</v>
      </c>
      <c r="F22" s="9">
        <v>0</v>
      </c>
      <c r="G22" s="9">
        <v>0</v>
      </c>
      <c r="H22" s="9">
        <f t="shared" si="0"/>
        <v>682468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108847</v>
      </c>
      <c r="F23" s="9">
        <v>0</v>
      </c>
      <c r="G23" s="9">
        <v>0</v>
      </c>
      <c r="H23" s="9">
        <f t="shared" si="0"/>
        <v>108847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87839</v>
      </c>
      <c r="F24" s="9">
        <v>0</v>
      </c>
      <c r="G24" s="9">
        <v>0</v>
      </c>
      <c r="H24" s="9">
        <f t="shared" si="0"/>
        <v>87839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107306</v>
      </c>
      <c r="F25" s="9">
        <v>0</v>
      </c>
      <c r="G25" s="9">
        <v>0</v>
      </c>
      <c r="H25" s="9">
        <f t="shared" si="0"/>
        <v>107306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963406</v>
      </c>
      <c r="D26" s="9">
        <v>0</v>
      </c>
      <c r="E26" s="9">
        <v>6692407</v>
      </c>
      <c r="F26" s="9">
        <v>0</v>
      </c>
      <c r="G26" s="9">
        <v>0</v>
      </c>
      <c r="H26" s="9">
        <f t="shared" si="0"/>
        <v>7655813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307429</v>
      </c>
      <c r="D27" s="9">
        <v>0</v>
      </c>
      <c r="E27" s="9">
        <v>1231900</v>
      </c>
      <c r="F27" s="9">
        <v>0</v>
      </c>
      <c r="G27" s="9">
        <v>0</v>
      </c>
      <c r="H27" s="9">
        <f t="shared" si="0"/>
        <v>1539329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89440</v>
      </c>
      <c r="D28" s="9">
        <v>0</v>
      </c>
      <c r="E28" s="9">
        <v>662067</v>
      </c>
      <c r="F28" s="9">
        <v>0</v>
      </c>
      <c r="G28" s="9">
        <v>314174</v>
      </c>
      <c r="H28" s="9">
        <f t="shared" si="0"/>
        <v>1065681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138670</v>
      </c>
      <c r="D29" s="9">
        <v>0</v>
      </c>
      <c r="E29" s="9">
        <v>336678</v>
      </c>
      <c r="F29" s="9">
        <v>21762</v>
      </c>
      <c r="G29" s="9">
        <v>11164</v>
      </c>
      <c r="H29" s="9">
        <f t="shared" si="0"/>
        <v>508274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24900</v>
      </c>
      <c r="D30" s="9">
        <v>0</v>
      </c>
      <c r="E30" s="9">
        <v>50596</v>
      </c>
      <c r="F30" s="9">
        <v>0</v>
      </c>
      <c r="G30" s="9">
        <v>0</v>
      </c>
      <c r="H30" s="9">
        <f t="shared" si="0"/>
        <v>75496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225148</v>
      </c>
      <c r="F31" s="9">
        <v>0</v>
      </c>
      <c r="G31" s="9">
        <v>17641</v>
      </c>
      <c r="H31" s="9">
        <f t="shared" si="0"/>
        <v>242789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143197</v>
      </c>
      <c r="D32" s="9">
        <v>0</v>
      </c>
      <c r="E32" s="9">
        <v>23274</v>
      </c>
      <c r="F32" s="9">
        <v>0</v>
      </c>
      <c r="G32" s="9">
        <v>0</v>
      </c>
      <c r="H32" s="9">
        <f t="shared" si="0"/>
        <v>166471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14100</v>
      </c>
      <c r="D33" s="9">
        <v>0</v>
      </c>
      <c r="E33" s="9">
        <v>20726</v>
      </c>
      <c r="F33" s="9">
        <v>0</v>
      </c>
      <c r="G33" s="9">
        <v>0</v>
      </c>
      <c r="H33" s="9">
        <f t="shared" si="0"/>
        <v>34826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24659</v>
      </c>
      <c r="F34" s="9">
        <v>0</v>
      </c>
      <c r="G34" s="9">
        <v>0</v>
      </c>
      <c r="H34" s="9">
        <f t="shared" si="0"/>
        <v>24659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137438</v>
      </c>
      <c r="F35" s="9">
        <v>0</v>
      </c>
      <c r="G35" s="9">
        <v>0</v>
      </c>
      <c r="H35" s="9">
        <f t="shared" si="0"/>
        <v>137438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72806</v>
      </c>
      <c r="F37" s="9">
        <v>0</v>
      </c>
      <c r="G37" s="9">
        <v>0</v>
      </c>
      <c r="H37" s="9">
        <f t="shared" si="0"/>
        <v>72806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21700</v>
      </c>
      <c r="F38" s="9">
        <v>0</v>
      </c>
      <c r="G38" s="9">
        <v>0</v>
      </c>
      <c r="H38" s="9">
        <f t="shared" si="0"/>
        <v>21700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18000</v>
      </c>
      <c r="D39" s="9">
        <v>0</v>
      </c>
      <c r="E39" s="9">
        <v>78177</v>
      </c>
      <c r="F39" s="9">
        <v>0</v>
      </c>
      <c r="G39" s="9">
        <v>0</v>
      </c>
      <c r="H39" s="9">
        <f t="shared" si="0"/>
        <v>96177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18400</v>
      </c>
      <c r="F40" s="9">
        <v>0</v>
      </c>
      <c r="G40" s="9">
        <v>0</v>
      </c>
      <c r="H40" s="9">
        <f t="shared" si="0"/>
        <v>18400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305641</v>
      </c>
      <c r="F41" s="9">
        <v>0</v>
      </c>
      <c r="G41" s="9">
        <v>0</v>
      </c>
      <c r="H41" s="9">
        <f t="shared" si="0"/>
        <v>305641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298313</v>
      </c>
      <c r="F42" s="9">
        <v>0</v>
      </c>
      <c r="G42" s="9">
        <v>0</v>
      </c>
      <c r="H42" s="9">
        <f t="shared" si="0"/>
        <v>298313</v>
      </c>
      <c r="K42" s="17"/>
      <c r="L42" s="17"/>
      <c r="M42" s="17"/>
      <c r="P42" s="17"/>
    </row>
    <row r="43" spans="1:8" s="10" customFormat="1" ht="15" customHeight="1">
      <c r="A43" s="18" t="s">
        <v>93</v>
      </c>
      <c r="B43" s="8" t="s">
        <v>94</v>
      </c>
      <c r="C43" s="9">
        <v>87592</v>
      </c>
      <c r="D43" s="9">
        <v>0</v>
      </c>
      <c r="E43" s="9">
        <v>0</v>
      </c>
      <c r="F43" s="9">
        <v>0</v>
      </c>
      <c r="G43" s="8">
        <v>0</v>
      </c>
      <c r="H43" s="9">
        <f t="shared" si="0"/>
        <v>87592</v>
      </c>
    </row>
    <row r="44" spans="1:15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5485</v>
      </c>
      <c r="F44" s="9">
        <v>0</v>
      </c>
      <c r="G44" s="9">
        <v>0</v>
      </c>
      <c r="H44" s="9">
        <f>SUM(C44:G44)</f>
        <v>5485</v>
      </c>
      <c r="O44" s="17"/>
    </row>
    <row r="45" spans="1:15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2742</v>
      </c>
      <c r="F45" s="9">
        <v>0</v>
      </c>
      <c r="G45" s="9">
        <v>0</v>
      </c>
      <c r="H45" s="9">
        <f t="shared" si="0"/>
        <v>2742</v>
      </c>
      <c r="O45" s="17"/>
    </row>
    <row r="46" spans="1:8" s="10" customFormat="1" ht="15" customHeight="1">
      <c r="A46" s="24" t="s">
        <v>76</v>
      </c>
      <c r="B46" s="25"/>
      <c r="C46" s="11">
        <f aca="true" t="shared" si="1" ref="C46:H46">SUM(C11:C45)</f>
        <v>2742102</v>
      </c>
      <c r="D46" s="11">
        <f t="shared" si="1"/>
        <v>0</v>
      </c>
      <c r="E46" s="11">
        <f t="shared" si="1"/>
        <v>13888954</v>
      </c>
      <c r="F46" s="11">
        <f t="shared" si="1"/>
        <v>22462</v>
      </c>
      <c r="G46" s="11">
        <f t="shared" si="1"/>
        <v>342979</v>
      </c>
      <c r="H46" s="11">
        <f t="shared" si="1"/>
        <v>16996497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ht="12.75">
      <c r="A56" s="13" t="s">
        <v>108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81</v>
      </c>
      <c r="D9" s="34"/>
      <c r="E9" s="34"/>
      <c r="F9" s="34"/>
      <c r="G9" s="34"/>
      <c r="H9" s="26" t="s">
        <v>101</v>
      </c>
    </row>
    <row r="10" spans="1:14" s="1" customFormat="1" ht="12.75">
      <c r="A10" s="27"/>
      <c r="B10" s="29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9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8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430121</v>
      </c>
      <c r="F44" s="9">
        <v>0</v>
      </c>
      <c r="G44" s="9">
        <v>893496</v>
      </c>
      <c r="H44" s="9">
        <f>SUM(C44:G44)</f>
        <v>1323617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4" t="s">
        <v>76</v>
      </c>
      <c r="B46" s="25"/>
      <c r="C46" s="11">
        <f aca="true" t="shared" si="1" ref="C46:H46">SUM(C11:C45)</f>
        <v>0</v>
      </c>
      <c r="D46" s="11">
        <f t="shared" si="1"/>
        <v>0</v>
      </c>
      <c r="E46" s="11">
        <f>SUM(E11:E45)</f>
        <v>430121</v>
      </c>
      <c r="F46" s="11">
        <f t="shared" si="1"/>
        <v>0</v>
      </c>
      <c r="G46" s="11">
        <f t="shared" si="1"/>
        <v>893496</v>
      </c>
      <c r="H46" s="11">
        <f t="shared" si="1"/>
        <v>1323617</v>
      </c>
    </row>
    <row r="48" ht="12.75">
      <c r="A48" s="13" t="s">
        <v>77</v>
      </c>
    </row>
    <row r="49" spans="1:8" ht="12.75">
      <c r="A49" s="15" t="s">
        <v>102</v>
      </c>
      <c r="H49" s="14"/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spans="1:2" ht="12.75">
      <c r="A56" s="13" t="s">
        <v>108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110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6" t="s">
        <v>5</v>
      </c>
      <c r="B9" s="28" t="s">
        <v>6</v>
      </c>
      <c r="C9" s="33" t="s">
        <v>81</v>
      </c>
      <c r="D9" s="34"/>
      <c r="E9" s="34"/>
      <c r="F9" s="34"/>
      <c r="G9" s="34"/>
      <c r="H9" s="26" t="s">
        <v>101</v>
      </c>
    </row>
    <row r="10" spans="1:8" s="1" customFormat="1" ht="12.75">
      <c r="A10" s="27"/>
      <c r="B10" s="29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9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272569</v>
      </c>
      <c r="H44" s="9">
        <f>SUM(C44:G44)</f>
        <v>272569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4" t="s">
        <v>76</v>
      </c>
      <c r="B46" s="25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272569</v>
      </c>
      <c r="H46" s="11">
        <f t="shared" si="1"/>
        <v>272569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ht="12.75">
      <c r="A56" s="13" t="s">
        <v>108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2012-03-12T15:41:21Z</dcterms:modified>
  <cp:category/>
  <cp:version/>
  <cp:contentType/>
  <cp:contentStatus/>
</cp:coreProperties>
</file>