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9600" windowHeight="10005" tabRatio="649" activeTab="0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DONA" sheetId="5" r:id="rId5"/>
    <sheet name="EJECUCION ROOC" sheetId="6" r:id="rId6"/>
  </sheets>
  <definedNames/>
  <calcPr fullCalcOnLoad="1"/>
</workbook>
</file>

<file path=xl/sharedStrings.xml><?xml version="1.0" encoding="utf-8"?>
<sst xmlns="http://schemas.openxmlformats.org/spreadsheetml/2006/main" count="534" uniqueCount="112">
  <si>
    <t>MINISTERIO DE SALUD</t>
  </si>
  <si>
    <t>OFICINA GENERAL DE PLANEAMIENTO Y PRESUPUESTO</t>
  </si>
  <si>
    <t>OFICINA DE PRESUPUESTO</t>
  </si>
  <si>
    <t>PLIEGO 011 MINISTERIO DE SALUD</t>
  </si>
  <si>
    <t>NUEVOS SOLES</t>
  </si>
  <si>
    <t>COD. EJECUTORA</t>
  </si>
  <si>
    <t>UNIDAD EJECUTORA</t>
  </si>
  <si>
    <t>ENERO</t>
  </si>
  <si>
    <t>FEBRERO</t>
  </si>
  <si>
    <t>MARZO</t>
  </si>
  <si>
    <t>001</t>
  </si>
  <si>
    <t>ADMINISTRACION CENTRAL - MINSA</t>
  </si>
  <si>
    <t>005</t>
  </si>
  <si>
    <t>INSTITUTO ESPECIALIZADO DE SALUD MENTAL</t>
  </si>
  <si>
    <t>007</t>
  </si>
  <si>
    <t>INSTITUTO ESPECIALIZADO DE CIENCIAS NEUROLOGICAS</t>
  </si>
  <si>
    <t>008</t>
  </si>
  <si>
    <t>INSTITUTO ESPECIALIZADO DE OFTALMOLOGIA</t>
  </si>
  <si>
    <t>009</t>
  </si>
  <si>
    <t>INSTITUTO ESPECIALIZADO DE REHABILITACION</t>
  </si>
  <si>
    <t>010</t>
  </si>
  <si>
    <t>INSTITUTO ESPECIALIZADO DE SALUD DEL NIÑO</t>
  </si>
  <si>
    <t>011</t>
  </si>
  <si>
    <t>INSTITUTO ESPECIALIZADO MATERNO PERINATAL</t>
  </si>
  <si>
    <t>015</t>
  </si>
  <si>
    <t>DIRECCION DE SALUD IV LIMA ESTE</t>
  </si>
  <si>
    <t>016</t>
  </si>
  <si>
    <t>HOSPITAL NACIONAL HIPOLITO UNANUE</t>
  </si>
  <si>
    <t>017</t>
  </si>
  <si>
    <t>HOSPITAL HERMILIO VALDIZAN</t>
  </si>
  <si>
    <t>020</t>
  </si>
  <si>
    <t>HOSPITAL SERGIO BERNALES</t>
  </si>
  <si>
    <t>021</t>
  </si>
  <si>
    <t>HOSPITAL CAYETANO HEREDIA</t>
  </si>
  <si>
    <t>022</t>
  </si>
  <si>
    <t>DIRECCION DE SALUD II LIMA SUR</t>
  </si>
  <si>
    <t>025</t>
  </si>
  <si>
    <t>HOSPITAL DE APOYO DEPARTAMENTAL MARIA AUXILIADORA</t>
  </si>
  <si>
    <t>026</t>
  </si>
  <si>
    <t>DIRECCION DE SALUD V LIMA CIUDAD</t>
  </si>
  <si>
    <t>027</t>
  </si>
  <si>
    <t>HOSPITAL NACIONAL ARZOBISPO LOAYZA</t>
  </si>
  <si>
    <t>028</t>
  </si>
  <si>
    <t>HOSPITAL NACIONAL DOS DE MAYO</t>
  </si>
  <si>
    <t>029</t>
  </si>
  <si>
    <t>HOSPITAL DE APOYO SANTA ROSA</t>
  </si>
  <si>
    <t>030</t>
  </si>
  <si>
    <t>HOSPITAL DE EMERGENCIAS CASIMIRO ULLOA</t>
  </si>
  <si>
    <t>031</t>
  </si>
  <si>
    <t>HOSPITAL DE EMERGENCIAS PEDIATRICAS</t>
  </si>
  <si>
    <t>032</t>
  </si>
  <si>
    <t>HOSPITAL NACIONAL VICTOR LARCO HERRERA</t>
  </si>
  <si>
    <t>033</t>
  </si>
  <si>
    <t>HOSPITAL NACIONAL DOCENTE MADRE NIÑO - SAN BARTOLOME</t>
  </si>
  <si>
    <t>036</t>
  </si>
  <si>
    <t>HOSPITAL PUENTE PIEDRA Y SERVICIOS BASICOS DE SALUD</t>
  </si>
  <si>
    <t>042</t>
  </si>
  <si>
    <t>HOSPITAL "JOSE AGURTO TELLO DE CHOSICA"</t>
  </si>
  <si>
    <t>043</t>
  </si>
  <si>
    <t>RED DE SALUD SAN JUAN DE LURIGANCHO</t>
  </si>
  <si>
    <t>044</t>
  </si>
  <si>
    <t>RED DE SALUD RIMAC - SAN MARTIN DE PORRES - LOS OLIVOS</t>
  </si>
  <si>
    <t>045</t>
  </si>
  <si>
    <t>RED DE SALUD TUPAC AMARU</t>
  </si>
  <si>
    <t>046</t>
  </si>
  <si>
    <t>RED DE SALUD BARRANCO - CHORRILLOS - SURCO</t>
  </si>
  <si>
    <t>047</t>
  </si>
  <si>
    <t>RED DE SALUD SAN JUAN DE MIRAFLORES - VILLA MARIA DEL TRIUNFO</t>
  </si>
  <si>
    <t>048</t>
  </si>
  <si>
    <t>RED DE SALUD VILLA EL SALVADOR - LURIN - PACHACAMAC - PUCUSANA</t>
  </si>
  <si>
    <t>049</t>
  </si>
  <si>
    <t>HOSPITAL SAN JUAN DE LURIGANCHO</t>
  </si>
  <si>
    <t>050</t>
  </si>
  <si>
    <t>HOSPITAL VITARTE</t>
  </si>
  <si>
    <t>123</t>
  </si>
  <si>
    <t>PROGRAMA DE APOYO A LA REFORMA DEL SECTOR SALUD-PARSALUD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</si>
  <si>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</si>
  <si>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</si>
  <si>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</si>
  <si>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</si>
  <si>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</si>
  <si>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</si>
  <si>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</si>
  <si>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</si>
  <si>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</si>
  <si>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</si>
  <si>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</si>
  <si>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</si>
  <si>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</si>
  <si>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</si>
  <si>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</si>
  <si>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</si>
  <si>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</si>
  <si>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053</t>
  </si>
  <si>
    <t>RED DE SALUD LIMA CIUDAD</t>
  </si>
  <si>
    <t>JULIO</t>
  </si>
  <si>
    <t>AGOSTO</t>
  </si>
  <si>
    <t>SETIEMBRE</t>
  </si>
  <si>
    <t>OCTUBRE</t>
  </si>
  <si>
    <t>NOVIEMBRE</t>
  </si>
  <si>
    <t>DICIEMBRE</t>
  </si>
  <si>
    <t>Total 
General</t>
  </si>
  <si>
    <t>2.1 Personal y Obligaciones Sociales</t>
  </si>
  <si>
    <t>2.2 Pensiones y Prestaciones Sociales</t>
  </si>
  <si>
    <t>2.3 Bienes y Servicios</t>
  </si>
  <si>
    <t>2.5 Otros Gastos</t>
  </si>
  <si>
    <t>2.6 Adquisición de Activos No Financieros</t>
  </si>
  <si>
    <t>DIRECCION DE ABASTECIMIENTOS DE RECURSOS ESTRATEGICOS DE SALUD - DARES</t>
  </si>
  <si>
    <t>EJECUCION  MENSUAL</t>
  </si>
  <si>
    <t>EJECUCION PRESUPUESTAL A FEBRERO 2012</t>
  </si>
  <si>
    <t>Fuente: SIAF - MPP, 29 de Febrero del 2011</t>
  </si>
  <si>
    <t>2.4 Donaciones y Transferencias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</si>
</sst>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</numFmts>
  <fonts count="42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 quotePrefix="1">
      <alignment horizontal="left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 quotePrefix="1">
      <alignment horizontal="center"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3" fontId="1" fillId="33" borderId="11" xfId="0" applyNumberFormat="1" applyFont="1" applyFill="1" applyBorder="1" applyAlignment="1" applyProtection="1">
      <alignment horizontal="center" vertical="center" wrapText="1"/>
      <protection/>
    </xf>
    <xf numFmtId="3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/>
      <protection/>
    </xf>
    <xf numFmtId="0" fontId="1" fillId="33" borderId="15" xfId="0" applyNumberFormat="1" applyFont="1" applyFill="1" applyBorder="1" applyAlignment="1" applyProtection="1">
      <alignment horizontal="center"/>
      <protection/>
    </xf>
    <xf numFmtId="0" fontId="1" fillId="33" borderId="1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3" fontId="1" fillId="33" borderId="13" xfId="0" applyNumberFormat="1" applyFont="1" applyFill="1" applyBorder="1" applyAlignment="1" applyProtection="1">
      <alignment horizontal="center" vertical="center" wrapText="1"/>
      <protection/>
    </xf>
    <xf numFmtId="3" fontId="1" fillId="33" borderId="15" xfId="0" applyNumberFormat="1" applyFont="1" applyFill="1" applyBorder="1" applyAlignment="1" applyProtection="1">
      <alignment horizontal="center" vertical="center"/>
      <protection/>
    </xf>
    <xf numFmtId="3" fontId="1" fillId="33" borderId="14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showGridLines="0" tabSelected="1" zoomScale="115" zoomScaleNormal="115" zoomScalePageLayoutView="0" workbookViewId="0" topLeftCell="A1">
      <selection activeCell="C11" sqref="C11"/>
    </sheetView>
  </sheetViews>
  <sheetFormatPr defaultColWidth="11.421875" defaultRowHeight="12.75"/>
  <cols>
    <col min="1" max="1" width="11.421875" style="38" customWidth="1"/>
    <col min="2" max="2" width="67.57421875" style="10" bestFit="1" customWidth="1"/>
    <col min="3" max="3" width="16.28125" style="17" customWidth="1"/>
    <col min="4" max="4" width="11.7109375" style="17" customWidth="1"/>
    <col min="5" max="14" width="11.7109375" style="17" hidden="1" customWidth="1"/>
    <col min="15" max="15" width="11.421875" style="17" customWidth="1"/>
    <col min="16" max="16384" width="11.421875" style="10" customWidth="1"/>
  </cols>
  <sheetData>
    <row r="1" ht="12.75">
      <c r="A1" s="31" t="s">
        <v>0</v>
      </c>
    </row>
    <row r="2" ht="12.75">
      <c r="A2" s="31" t="s">
        <v>1</v>
      </c>
    </row>
    <row r="3" ht="12.75">
      <c r="A3" s="31" t="s">
        <v>2</v>
      </c>
    </row>
    <row r="4" ht="12.75">
      <c r="A4" s="31"/>
    </row>
    <row r="5" ht="15.75">
      <c r="A5" s="32" t="s">
        <v>109</v>
      </c>
    </row>
    <row r="6" ht="15.75">
      <c r="A6" s="32" t="s">
        <v>92</v>
      </c>
    </row>
    <row r="7" ht="12.75">
      <c r="A7" s="33" t="s">
        <v>3</v>
      </c>
    </row>
    <row r="8" spans="1:15" ht="12.75">
      <c r="A8" s="33"/>
      <c r="O8" s="34" t="s">
        <v>4</v>
      </c>
    </row>
    <row r="9" spans="1:15" s="31" customFormat="1" ht="12.75">
      <c r="A9" s="24" t="s">
        <v>5</v>
      </c>
      <c r="B9" s="26" t="s">
        <v>6</v>
      </c>
      <c r="C9" s="35" t="s">
        <v>108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7"/>
      <c r="O9" s="20" t="s">
        <v>101</v>
      </c>
    </row>
    <row r="10" spans="1:15" s="31" customFormat="1" ht="15.75" customHeight="1">
      <c r="A10" s="25"/>
      <c r="B10" s="27"/>
      <c r="C10" s="19" t="s">
        <v>7</v>
      </c>
      <c r="D10" s="19" t="s">
        <v>8</v>
      </c>
      <c r="E10" s="19" t="s">
        <v>9</v>
      </c>
      <c r="F10" s="19" t="s">
        <v>89</v>
      </c>
      <c r="G10" s="19" t="s">
        <v>90</v>
      </c>
      <c r="H10" s="19" t="s">
        <v>91</v>
      </c>
      <c r="I10" s="19" t="s">
        <v>95</v>
      </c>
      <c r="J10" s="19" t="s">
        <v>96</v>
      </c>
      <c r="K10" s="19" t="s">
        <v>97</v>
      </c>
      <c r="L10" s="19" t="s">
        <v>98</v>
      </c>
      <c r="M10" s="19" t="s">
        <v>99</v>
      </c>
      <c r="N10" s="19" t="s">
        <v>100</v>
      </c>
      <c r="O10" s="21"/>
    </row>
    <row r="11" spans="1:15" ht="15" customHeight="1">
      <c r="A11" s="7" t="s">
        <v>10</v>
      </c>
      <c r="B11" s="8" t="s">
        <v>11</v>
      </c>
      <c r="C11" s="9">
        <v>23996338</v>
      </c>
      <c r="D11" s="9">
        <v>29303594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>
        <f>SUM(C11:N11)</f>
        <v>53299932</v>
      </c>
    </row>
    <row r="12" spans="1:15" ht="15" customHeight="1">
      <c r="A12" s="7" t="s">
        <v>12</v>
      </c>
      <c r="B12" s="8" t="s">
        <v>13</v>
      </c>
      <c r="C12" s="17">
        <v>1887115</v>
      </c>
      <c r="D12" s="9">
        <v>1717123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>
        <f aca="true" t="shared" si="0" ref="O12:O45">SUM(C12:N12)</f>
        <v>3604238</v>
      </c>
    </row>
    <row r="13" spans="1:15" ht="15" customHeight="1">
      <c r="A13" s="7" t="s">
        <v>14</v>
      </c>
      <c r="B13" s="8" t="s">
        <v>15</v>
      </c>
      <c r="C13" s="9">
        <v>2255063</v>
      </c>
      <c r="D13" s="9">
        <v>2488753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>
        <f t="shared" si="0"/>
        <v>4743816</v>
      </c>
    </row>
    <row r="14" spans="1:15" ht="15" customHeight="1">
      <c r="A14" s="7" t="s">
        <v>16</v>
      </c>
      <c r="B14" s="8" t="s">
        <v>17</v>
      </c>
      <c r="C14" s="9">
        <v>1130585</v>
      </c>
      <c r="D14" s="9">
        <v>3236624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>
        <f t="shared" si="0"/>
        <v>4367209</v>
      </c>
    </row>
    <row r="15" spans="1:15" ht="15" customHeight="1">
      <c r="A15" s="7" t="s">
        <v>18</v>
      </c>
      <c r="B15" s="8" t="s">
        <v>19</v>
      </c>
      <c r="C15" s="9">
        <v>2018313</v>
      </c>
      <c r="D15" s="9">
        <v>2389265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>
        <f t="shared" si="0"/>
        <v>4407578</v>
      </c>
    </row>
    <row r="16" spans="1:15" ht="15" customHeight="1">
      <c r="A16" s="7" t="s">
        <v>20</v>
      </c>
      <c r="B16" s="8" t="s">
        <v>21</v>
      </c>
      <c r="C16" s="9">
        <v>10717115</v>
      </c>
      <c r="D16" s="9">
        <v>12018351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>
        <f t="shared" si="0"/>
        <v>22735466</v>
      </c>
    </row>
    <row r="17" spans="1:15" ht="15" customHeight="1">
      <c r="A17" s="7" t="s">
        <v>22</v>
      </c>
      <c r="B17" s="8" t="s">
        <v>23</v>
      </c>
      <c r="C17" s="9">
        <v>6978882</v>
      </c>
      <c r="D17" s="9">
        <v>7584098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>
        <f t="shared" si="0"/>
        <v>14562980</v>
      </c>
    </row>
    <row r="18" spans="1:15" ht="15" customHeight="1">
      <c r="A18" s="7" t="s">
        <v>24</v>
      </c>
      <c r="B18" s="8" t="s">
        <v>25</v>
      </c>
      <c r="C18" s="9">
        <v>5928406</v>
      </c>
      <c r="D18" s="9">
        <v>6921746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>
        <f t="shared" si="0"/>
        <v>12850152</v>
      </c>
    </row>
    <row r="19" spans="1:15" ht="15" customHeight="1">
      <c r="A19" s="7" t="s">
        <v>26</v>
      </c>
      <c r="B19" s="8" t="s">
        <v>27</v>
      </c>
      <c r="C19" s="9">
        <v>5607338</v>
      </c>
      <c r="D19" s="9">
        <v>8524824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>
        <f t="shared" si="0"/>
        <v>14132162</v>
      </c>
    </row>
    <row r="20" spans="1:15" ht="15" customHeight="1">
      <c r="A20" s="7" t="s">
        <v>28</v>
      </c>
      <c r="B20" s="8" t="s">
        <v>29</v>
      </c>
      <c r="C20" s="9">
        <v>1788416</v>
      </c>
      <c r="D20" s="9">
        <v>2352008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>
        <f t="shared" si="0"/>
        <v>4140424</v>
      </c>
    </row>
    <row r="21" spans="1:15" ht="15" customHeight="1">
      <c r="A21" s="7" t="s">
        <v>30</v>
      </c>
      <c r="B21" s="8" t="s">
        <v>31</v>
      </c>
      <c r="C21" s="9">
        <v>4292206</v>
      </c>
      <c r="D21" s="9">
        <v>4865555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>
        <f t="shared" si="0"/>
        <v>9157761</v>
      </c>
    </row>
    <row r="22" spans="1:15" ht="15" customHeight="1">
      <c r="A22" s="7" t="s">
        <v>32</v>
      </c>
      <c r="B22" s="8" t="s">
        <v>33</v>
      </c>
      <c r="C22" s="9">
        <v>7429499</v>
      </c>
      <c r="D22" s="9">
        <v>11264673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>
        <f t="shared" si="0"/>
        <v>18694172</v>
      </c>
    </row>
    <row r="23" spans="1:15" ht="15" customHeight="1">
      <c r="A23" s="7" t="s">
        <v>34</v>
      </c>
      <c r="B23" s="8" t="s">
        <v>35</v>
      </c>
      <c r="C23" s="9">
        <v>1772034</v>
      </c>
      <c r="D23" s="9">
        <v>2816799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>
        <f t="shared" si="0"/>
        <v>4588833</v>
      </c>
    </row>
    <row r="24" spans="1:15" ht="15" customHeight="1">
      <c r="A24" s="7" t="s">
        <v>36</v>
      </c>
      <c r="B24" s="8" t="s">
        <v>37</v>
      </c>
      <c r="C24" s="9">
        <v>5956520</v>
      </c>
      <c r="D24" s="9">
        <v>6200866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>
        <f t="shared" si="0"/>
        <v>12157386</v>
      </c>
    </row>
    <row r="25" spans="1:15" ht="15" customHeight="1">
      <c r="A25" s="7" t="s">
        <v>38</v>
      </c>
      <c r="B25" s="8" t="s">
        <v>39</v>
      </c>
      <c r="C25" s="9">
        <v>1397849</v>
      </c>
      <c r="D25" s="9">
        <v>3218326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>
        <f t="shared" si="0"/>
        <v>4616175</v>
      </c>
    </row>
    <row r="26" spans="1:15" ht="15" customHeight="1">
      <c r="A26" s="7" t="s">
        <v>40</v>
      </c>
      <c r="B26" s="8" t="s">
        <v>41</v>
      </c>
      <c r="C26" s="9">
        <v>21762168</v>
      </c>
      <c r="D26" s="9">
        <v>15127085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>
        <f t="shared" si="0"/>
        <v>36889253</v>
      </c>
    </row>
    <row r="27" spans="1:15" ht="15" customHeight="1">
      <c r="A27" s="7" t="s">
        <v>42</v>
      </c>
      <c r="B27" s="8" t="s">
        <v>43</v>
      </c>
      <c r="C27" s="9">
        <v>9600265</v>
      </c>
      <c r="D27" s="9">
        <v>10134047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>
        <f t="shared" si="0"/>
        <v>19734312</v>
      </c>
    </row>
    <row r="28" spans="1:15" ht="15" customHeight="1">
      <c r="A28" s="7" t="s">
        <v>44</v>
      </c>
      <c r="B28" s="8" t="s">
        <v>45</v>
      </c>
      <c r="C28" s="9">
        <v>5774223</v>
      </c>
      <c r="D28" s="9">
        <v>6234718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>
        <f t="shared" si="0"/>
        <v>12008941</v>
      </c>
    </row>
    <row r="29" spans="1:15" ht="15" customHeight="1">
      <c r="A29" s="7" t="s">
        <v>46</v>
      </c>
      <c r="B29" s="8" t="s">
        <v>47</v>
      </c>
      <c r="C29" s="9">
        <v>3615027</v>
      </c>
      <c r="D29" s="9">
        <v>3898034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>
        <f t="shared" si="0"/>
        <v>7513061</v>
      </c>
    </row>
    <row r="30" spans="1:15" ht="15" customHeight="1">
      <c r="A30" s="7" t="s">
        <v>48</v>
      </c>
      <c r="B30" s="8" t="s">
        <v>49</v>
      </c>
      <c r="C30" s="9">
        <v>1976226</v>
      </c>
      <c r="D30" s="9">
        <v>2311405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>
        <f t="shared" si="0"/>
        <v>4287631</v>
      </c>
    </row>
    <row r="31" spans="1:15" ht="15" customHeight="1">
      <c r="A31" s="7" t="s">
        <v>50</v>
      </c>
      <c r="B31" s="8" t="s">
        <v>51</v>
      </c>
      <c r="C31" s="9">
        <v>3792387</v>
      </c>
      <c r="D31" s="9">
        <v>3784970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>
        <f t="shared" si="0"/>
        <v>7577357</v>
      </c>
    </row>
    <row r="32" spans="1:15" ht="15" customHeight="1">
      <c r="A32" s="7" t="s">
        <v>52</v>
      </c>
      <c r="B32" s="8" t="s">
        <v>53</v>
      </c>
      <c r="C32" s="9">
        <v>4447443</v>
      </c>
      <c r="D32" s="9">
        <v>5947787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>
        <f t="shared" si="0"/>
        <v>10395230</v>
      </c>
    </row>
    <row r="33" spans="1:15" ht="15" customHeight="1">
      <c r="A33" s="7" t="s">
        <v>54</v>
      </c>
      <c r="B33" s="8" t="s">
        <v>55</v>
      </c>
      <c r="C33" s="9">
        <v>2613513</v>
      </c>
      <c r="D33" s="9">
        <v>4031698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>
        <f t="shared" si="0"/>
        <v>6645211</v>
      </c>
    </row>
    <row r="34" spans="1:15" ht="15" customHeight="1">
      <c r="A34" s="7" t="s">
        <v>56</v>
      </c>
      <c r="B34" s="8" t="s">
        <v>57</v>
      </c>
      <c r="C34" s="9">
        <v>971201</v>
      </c>
      <c r="D34" s="9">
        <v>1142808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>
        <f t="shared" si="0"/>
        <v>2114009</v>
      </c>
    </row>
    <row r="35" spans="1:15" ht="15" customHeight="1">
      <c r="A35" s="7" t="s">
        <v>58</v>
      </c>
      <c r="B35" s="8" t="s">
        <v>59</v>
      </c>
      <c r="C35" s="9">
        <v>2866139</v>
      </c>
      <c r="D35" s="9">
        <v>3876680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>
        <f t="shared" si="0"/>
        <v>6742819</v>
      </c>
    </row>
    <row r="36" spans="1:15" ht="15" customHeight="1">
      <c r="A36" s="7" t="s">
        <v>60</v>
      </c>
      <c r="B36" s="8" t="s">
        <v>61</v>
      </c>
      <c r="C36" s="9">
        <v>3510099</v>
      </c>
      <c r="D36" s="9">
        <v>7325667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>
        <f t="shared" si="0"/>
        <v>10835766</v>
      </c>
    </row>
    <row r="37" spans="1:15" ht="15" customHeight="1">
      <c r="A37" s="7" t="s">
        <v>62</v>
      </c>
      <c r="B37" s="8" t="s">
        <v>63</v>
      </c>
      <c r="C37" s="9">
        <v>3485668</v>
      </c>
      <c r="D37" s="9">
        <v>4247092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>
        <f t="shared" si="0"/>
        <v>7732760</v>
      </c>
    </row>
    <row r="38" spans="1:15" ht="15" customHeight="1">
      <c r="A38" s="7" t="s">
        <v>64</v>
      </c>
      <c r="B38" s="8" t="s">
        <v>65</v>
      </c>
      <c r="C38" s="9">
        <v>2386469</v>
      </c>
      <c r="D38" s="9">
        <v>2750497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>
        <f t="shared" si="0"/>
        <v>5136966</v>
      </c>
    </row>
    <row r="39" spans="1:15" ht="15" customHeight="1">
      <c r="A39" s="7" t="s">
        <v>66</v>
      </c>
      <c r="B39" s="8" t="s">
        <v>67</v>
      </c>
      <c r="C39" s="9">
        <v>3224332</v>
      </c>
      <c r="D39" s="9">
        <v>3635532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>
        <f t="shared" si="0"/>
        <v>6859864</v>
      </c>
    </row>
    <row r="40" spans="1:15" ht="15" customHeight="1">
      <c r="A40" s="7" t="s">
        <v>68</v>
      </c>
      <c r="B40" s="8" t="s">
        <v>69</v>
      </c>
      <c r="C40" s="9">
        <v>3129640</v>
      </c>
      <c r="D40" s="9">
        <v>3386874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>
        <f t="shared" si="0"/>
        <v>6516514</v>
      </c>
    </row>
    <row r="41" spans="1:15" ht="15" customHeight="1">
      <c r="A41" s="7" t="s">
        <v>70</v>
      </c>
      <c r="B41" s="8" t="s">
        <v>71</v>
      </c>
      <c r="C41" s="9">
        <v>1790109</v>
      </c>
      <c r="D41" s="9">
        <v>3121526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>
        <f t="shared" si="0"/>
        <v>4911635</v>
      </c>
    </row>
    <row r="42" spans="1:15" ht="15" customHeight="1">
      <c r="A42" s="7" t="s">
        <v>72</v>
      </c>
      <c r="B42" s="8" t="s">
        <v>73</v>
      </c>
      <c r="C42" s="9">
        <v>2045819</v>
      </c>
      <c r="D42" s="9">
        <v>3246075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>
        <f t="shared" si="0"/>
        <v>5291894</v>
      </c>
    </row>
    <row r="43" spans="1:15" ht="15" customHeight="1">
      <c r="A43" s="18" t="s">
        <v>93</v>
      </c>
      <c r="B43" s="8" t="s">
        <v>94</v>
      </c>
      <c r="C43" s="9">
        <v>5669169</v>
      </c>
      <c r="D43" s="9">
        <v>6837574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>
        <f t="shared" si="0"/>
        <v>12506743</v>
      </c>
    </row>
    <row r="44" spans="1:15" ht="15" customHeight="1">
      <c r="A44" s="7" t="s">
        <v>74</v>
      </c>
      <c r="B44" s="8" t="s">
        <v>75</v>
      </c>
      <c r="C44" s="9">
        <v>4114924</v>
      </c>
      <c r="D44" s="9">
        <v>4775437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>
        <f>SUM(C44:N44)</f>
        <v>8890361</v>
      </c>
    </row>
    <row r="45" spans="1:15" ht="15" customHeight="1">
      <c r="A45" s="7">
        <v>124</v>
      </c>
      <c r="B45" s="8" t="s">
        <v>107</v>
      </c>
      <c r="C45" s="9">
        <v>2170710</v>
      </c>
      <c r="D45" s="9">
        <v>75911271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>
        <f t="shared" si="0"/>
        <v>78081981</v>
      </c>
    </row>
    <row r="46" spans="1:15" ht="18" customHeight="1">
      <c r="A46" s="22" t="s">
        <v>76</v>
      </c>
      <c r="B46" s="23"/>
      <c r="C46" s="11">
        <f aca="true" t="shared" si="1" ref="C46:O46">SUM(C11:C45)</f>
        <v>172101210</v>
      </c>
      <c r="D46" s="11">
        <f t="shared" si="1"/>
        <v>276629382</v>
      </c>
      <c r="E46" s="11">
        <f t="shared" si="1"/>
        <v>0</v>
      </c>
      <c r="F46" s="11">
        <f t="shared" si="1"/>
        <v>0</v>
      </c>
      <c r="G46" s="11">
        <f t="shared" si="1"/>
        <v>0</v>
      </c>
      <c r="H46" s="11">
        <f t="shared" si="1"/>
        <v>0</v>
      </c>
      <c r="I46" s="11">
        <f t="shared" si="1"/>
        <v>0</v>
      </c>
      <c r="J46" s="11">
        <f t="shared" si="1"/>
        <v>0</v>
      </c>
      <c r="K46" s="11">
        <f t="shared" si="1"/>
        <v>0</v>
      </c>
      <c r="L46" s="11">
        <f t="shared" si="1"/>
        <v>0</v>
      </c>
      <c r="M46" s="11">
        <f t="shared" si="1"/>
        <v>0</v>
      </c>
      <c r="N46" s="11">
        <f t="shared" si="1"/>
        <v>0</v>
      </c>
      <c r="O46" s="11">
        <f t="shared" si="1"/>
        <v>448730592</v>
      </c>
    </row>
    <row r="47" ht="3" customHeight="1"/>
    <row r="48" ht="12.75">
      <c r="A48" s="39" t="s">
        <v>110</v>
      </c>
    </row>
    <row r="49" ht="12.75">
      <c r="A49" s="10"/>
    </row>
    <row r="50" ht="12.75">
      <c r="A50" s="10"/>
    </row>
    <row r="51" ht="12.75">
      <c r="A51" s="10"/>
    </row>
    <row r="52" ht="12.75">
      <c r="A52" s="10"/>
    </row>
    <row r="53" ht="12.75">
      <c r="A53" s="10"/>
    </row>
    <row r="54" ht="12.75">
      <c r="A54" s="40"/>
    </row>
  </sheetData>
  <sheetProtection/>
  <mergeCells count="5">
    <mergeCell ref="O9:O10"/>
    <mergeCell ref="A46:B46"/>
    <mergeCell ref="A9:A10"/>
    <mergeCell ref="B9:B10"/>
    <mergeCell ref="C9:N9"/>
  </mergeCells>
  <conditionalFormatting sqref="O49">
    <cfRule type="cellIs" priority="1" dxfId="0" operator="equal" stopIfTrue="1">
      <formula>0</formula>
    </cfRule>
  </conditionalFormatting>
  <printOptions/>
  <pageMargins left="0.33" right="0.32" top="0.57" bottom="1" header="0" footer="0"/>
  <pageSetup fitToHeight="1" fitToWidth="1" horizontalDpi="600" verticalDpi="600" orientation="portrait" paperSize="9" scale="72" r:id="rId1"/>
  <ignoredErrors>
    <ignoredError sqref="A11:A17 A34:A42 A24:A33 A18:A20 A21:A2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showGridLines="0" zoomScalePageLayoutView="0" workbookViewId="0" topLeftCell="A1">
      <selection activeCell="C11" sqref="C11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6" width="11.421875" style="2" customWidth="1"/>
    <col min="7" max="7" width="0" style="2" hidden="1" customWidth="1"/>
    <col min="8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109</v>
      </c>
    </row>
    <row r="6" ht="15.75">
      <c r="A6" s="3" t="s">
        <v>78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24" t="s">
        <v>5</v>
      </c>
      <c r="B9" s="26" t="s">
        <v>6</v>
      </c>
      <c r="C9" s="28" t="s">
        <v>79</v>
      </c>
      <c r="D9" s="29"/>
      <c r="E9" s="29"/>
      <c r="F9" s="29"/>
      <c r="G9" s="30"/>
      <c r="H9" s="24" t="s">
        <v>101</v>
      </c>
    </row>
    <row r="10" spans="1:8" s="1" customFormat="1" ht="12.75">
      <c r="A10" s="25"/>
      <c r="B10" s="27"/>
      <c r="C10" s="6">
        <v>1</v>
      </c>
      <c r="D10" s="6">
        <v>2</v>
      </c>
      <c r="E10" s="6">
        <v>3</v>
      </c>
      <c r="F10" s="6">
        <v>4</v>
      </c>
      <c r="G10" s="6">
        <v>5</v>
      </c>
      <c r="H10" s="27"/>
    </row>
    <row r="11" spans="1:8" s="10" customFormat="1" ht="15" customHeight="1">
      <c r="A11" s="7" t="s">
        <v>10</v>
      </c>
      <c r="B11" s="8" t="s">
        <v>11</v>
      </c>
      <c r="C11" s="9">
        <v>53977823</v>
      </c>
      <c r="D11" s="9">
        <v>2882234</v>
      </c>
      <c r="E11" s="9">
        <v>0</v>
      </c>
      <c r="F11" s="9">
        <v>0</v>
      </c>
      <c r="G11" s="9"/>
      <c r="H11" s="9">
        <f>SUM(C11:G11)</f>
        <v>56860057</v>
      </c>
    </row>
    <row r="12" spans="1:8" s="10" customFormat="1" ht="15" customHeight="1">
      <c r="A12" s="7" t="s">
        <v>12</v>
      </c>
      <c r="B12" s="8" t="s">
        <v>13</v>
      </c>
      <c r="C12" s="9">
        <v>3608974</v>
      </c>
      <c r="D12" s="9">
        <v>84215</v>
      </c>
      <c r="E12" s="9">
        <v>0</v>
      </c>
      <c r="F12" s="9">
        <v>0</v>
      </c>
      <c r="G12" s="9"/>
      <c r="H12" s="9">
        <f aca="true" t="shared" si="0" ref="H12:H45">SUM(C12:G12)</f>
        <v>3693189</v>
      </c>
    </row>
    <row r="13" spans="1:8" s="10" customFormat="1" ht="15" customHeight="1">
      <c r="A13" s="7" t="s">
        <v>14</v>
      </c>
      <c r="B13" s="8" t="s">
        <v>15</v>
      </c>
      <c r="C13" s="9">
        <v>4018457</v>
      </c>
      <c r="D13" s="9">
        <v>1187335</v>
      </c>
      <c r="E13" s="9">
        <v>0</v>
      </c>
      <c r="F13" s="9">
        <v>0</v>
      </c>
      <c r="G13" s="9"/>
      <c r="H13" s="9">
        <f t="shared" si="0"/>
        <v>5205792</v>
      </c>
    </row>
    <row r="14" spans="1:8" s="10" customFormat="1" ht="15" customHeight="1">
      <c r="A14" s="7" t="s">
        <v>16</v>
      </c>
      <c r="B14" s="8" t="s">
        <v>17</v>
      </c>
      <c r="C14" s="9">
        <v>2131464</v>
      </c>
      <c r="D14" s="9">
        <v>2781347</v>
      </c>
      <c r="E14" s="9">
        <v>0</v>
      </c>
      <c r="F14" s="9">
        <v>0</v>
      </c>
      <c r="G14" s="9"/>
      <c r="H14" s="9">
        <f t="shared" si="0"/>
        <v>4912811</v>
      </c>
    </row>
    <row r="15" spans="1:8" s="10" customFormat="1" ht="15" customHeight="1">
      <c r="A15" s="7" t="s">
        <v>18</v>
      </c>
      <c r="B15" s="8" t="s">
        <v>19</v>
      </c>
      <c r="C15" s="9">
        <v>4424181</v>
      </c>
      <c r="D15" s="9">
        <v>624056</v>
      </c>
      <c r="E15" s="9">
        <v>0</v>
      </c>
      <c r="F15" s="9">
        <v>0</v>
      </c>
      <c r="G15" s="9"/>
      <c r="H15" s="9">
        <f t="shared" si="0"/>
        <v>5048237</v>
      </c>
    </row>
    <row r="16" spans="1:8" s="10" customFormat="1" ht="15" customHeight="1">
      <c r="A16" s="7" t="s">
        <v>20</v>
      </c>
      <c r="B16" s="8" t="s">
        <v>21</v>
      </c>
      <c r="C16" s="9">
        <v>22184757</v>
      </c>
      <c r="D16" s="9">
        <v>3376022</v>
      </c>
      <c r="E16" s="9">
        <v>0</v>
      </c>
      <c r="F16" s="9">
        <v>0</v>
      </c>
      <c r="G16" s="9"/>
      <c r="H16" s="9">
        <f t="shared" si="0"/>
        <v>25560779</v>
      </c>
    </row>
    <row r="17" spans="1:8" s="10" customFormat="1" ht="15" customHeight="1">
      <c r="A17" s="7" t="s">
        <v>22</v>
      </c>
      <c r="B17" s="8" t="s">
        <v>23</v>
      </c>
      <c r="C17" s="9">
        <v>13229242</v>
      </c>
      <c r="D17" s="9">
        <v>2209137</v>
      </c>
      <c r="E17" s="9">
        <v>0</v>
      </c>
      <c r="F17" s="9">
        <v>0</v>
      </c>
      <c r="G17" s="9"/>
      <c r="H17" s="9">
        <f t="shared" si="0"/>
        <v>15438379</v>
      </c>
    </row>
    <row r="18" spans="1:8" s="10" customFormat="1" ht="15" customHeight="1">
      <c r="A18" s="7" t="s">
        <v>24</v>
      </c>
      <c r="B18" s="8" t="s">
        <v>25</v>
      </c>
      <c r="C18" s="9">
        <v>15402902</v>
      </c>
      <c r="D18" s="9">
        <v>261499</v>
      </c>
      <c r="E18" s="9">
        <v>0</v>
      </c>
      <c r="F18" s="9">
        <v>0</v>
      </c>
      <c r="G18" s="9"/>
      <c r="H18" s="9">
        <f t="shared" si="0"/>
        <v>15664401</v>
      </c>
    </row>
    <row r="19" spans="1:8" s="10" customFormat="1" ht="15" customHeight="1">
      <c r="A19" s="7" t="s">
        <v>26</v>
      </c>
      <c r="B19" s="8" t="s">
        <v>27</v>
      </c>
      <c r="C19" s="9">
        <v>13428189</v>
      </c>
      <c r="D19" s="9">
        <v>2232114</v>
      </c>
      <c r="E19" s="9">
        <v>0</v>
      </c>
      <c r="F19" s="9">
        <v>10790</v>
      </c>
      <c r="G19" s="9"/>
      <c r="H19" s="9">
        <f t="shared" si="0"/>
        <v>15671093</v>
      </c>
    </row>
    <row r="20" spans="1:8" s="10" customFormat="1" ht="15" customHeight="1">
      <c r="A20" s="7" t="s">
        <v>28</v>
      </c>
      <c r="B20" s="8" t="s">
        <v>29</v>
      </c>
      <c r="C20" s="9">
        <v>3846653</v>
      </c>
      <c r="D20" s="9">
        <v>430524</v>
      </c>
      <c r="E20" s="9">
        <v>0</v>
      </c>
      <c r="F20" s="9">
        <v>0</v>
      </c>
      <c r="G20" s="9"/>
      <c r="H20" s="9">
        <f t="shared" si="0"/>
        <v>4277177</v>
      </c>
    </row>
    <row r="21" spans="1:8" s="10" customFormat="1" ht="15" customHeight="1">
      <c r="A21" s="7" t="s">
        <v>30</v>
      </c>
      <c r="B21" s="8" t="s">
        <v>31</v>
      </c>
      <c r="C21" s="9">
        <v>9043724</v>
      </c>
      <c r="D21" s="9">
        <v>980034</v>
      </c>
      <c r="E21" s="9">
        <v>0</v>
      </c>
      <c r="F21" s="9">
        <v>0</v>
      </c>
      <c r="G21" s="9"/>
      <c r="H21" s="9">
        <f t="shared" si="0"/>
        <v>10023758</v>
      </c>
    </row>
    <row r="22" spans="1:8" s="10" customFormat="1" ht="15" customHeight="1">
      <c r="A22" s="7" t="s">
        <v>32</v>
      </c>
      <c r="B22" s="8" t="s">
        <v>33</v>
      </c>
      <c r="C22" s="9">
        <v>16254331</v>
      </c>
      <c r="D22" s="9">
        <v>6088724</v>
      </c>
      <c r="E22" s="9">
        <v>0</v>
      </c>
      <c r="F22" s="9">
        <v>0</v>
      </c>
      <c r="G22" s="9"/>
      <c r="H22" s="9">
        <f t="shared" si="0"/>
        <v>22343055</v>
      </c>
    </row>
    <row r="23" spans="1:8" s="10" customFormat="1" ht="15" customHeight="1">
      <c r="A23" s="7" t="s">
        <v>34</v>
      </c>
      <c r="B23" s="8" t="s">
        <v>35</v>
      </c>
      <c r="C23" s="9">
        <v>4477496</v>
      </c>
      <c r="D23" s="9">
        <v>981059</v>
      </c>
      <c r="E23" s="9">
        <v>0</v>
      </c>
      <c r="F23" s="9">
        <v>0</v>
      </c>
      <c r="G23" s="9"/>
      <c r="H23" s="9">
        <f t="shared" si="0"/>
        <v>5458555</v>
      </c>
    </row>
    <row r="24" spans="1:8" s="10" customFormat="1" ht="15" customHeight="1">
      <c r="A24" s="7" t="s">
        <v>36</v>
      </c>
      <c r="B24" s="8" t="s">
        <v>37</v>
      </c>
      <c r="C24" s="9">
        <v>12909772</v>
      </c>
      <c r="D24" s="9">
        <v>235523</v>
      </c>
      <c r="E24" s="9">
        <v>0</v>
      </c>
      <c r="F24" s="9">
        <v>146844</v>
      </c>
      <c r="G24" s="9"/>
      <c r="H24" s="9">
        <f t="shared" si="0"/>
        <v>13292139</v>
      </c>
    </row>
    <row r="25" spans="1:8" s="10" customFormat="1" ht="15" customHeight="1">
      <c r="A25" s="7" t="s">
        <v>38</v>
      </c>
      <c r="B25" s="8" t="s">
        <v>39</v>
      </c>
      <c r="C25" s="9">
        <v>2790144</v>
      </c>
      <c r="D25" s="9">
        <v>2031942</v>
      </c>
      <c r="E25" s="9">
        <v>0</v>
      </c>
      <c r="F25" s="9">
        <v>0</v>
      </c>
      <c r="G25" s="9"/>
      <c r="H25" s="9">
        <f t="shared" si="0"/>
        <v>4822086</v>
      </c>
    </row>
    <row r="26" spans="1:8" s="10" customFormat="1" ht="15" customHeight="1">
      <c r="A26" s="7" t="s">
        <v>40</v>
      </c>
      <c r="B26" s="8" t="s">
        <v>41</v>
      </c>
      <c r="C26" s="9">
        <v>24200042</v>
      </c>
      <c r="D26" s="9">
        <v>15080717</v>
      </c>
      <c r="E26" s="9">
        <v>0</v>
      </c>
      <c r="F26" s="9">
        <v>0</v>
      </c>
      <c r="G26" s="9"/>
      <c r="H26" s="9">
        <f t="shared" si="0"/>
        <v>39280759</v>
      </c>
    </row>
    <row r="27" spans="1:8" s="10" customFormat="1" ht="15" customHeight="1">
      <c r="A27" s="7" t="s">
        <v>42</v>
      </c>
      <c r="B27" s="8" t="s">
        <v>43</v>
      </c>
      <c r="C27" s="9">
        <v>17410307</v>
      </c>
      <c r="D27" s="9">
        <v>3368096</v>
      </c>
      <c r="E27" s="9">
        <v>0</v>
      </c>
      <c r="F27" s="9">
        <v>0</v>
      </c>
      <c r="G27" s="9"/>
      <c r="H27" s="9">
        <f t="shared" si="0"/>
        <v>20778403</v>
      </c>
    </row>
    <row r="28" spans="1:8" s="10" customFormat="1" ht="15" customHeight="1">
      <c r="A28" s="7" t="s">
        <v>44</v>
      </c>
      <c r="B28" s="8" t="s">
        <v>45</v>
      </c>
      <c r="C28" s="9">
        <v>9709556</v>
      </c>
      <c r="D28" s="9">
        <v>2908830</v>
      </c>
      <c r="E28" s="9">
        <v>0</v>
      </c>
      <c r="F28" s="9">
        <v>16497</v>
      </c>
      <c r="G28" s="9"/>
      <c r="H28" s="9">
        <f t="shared" si="0"/>
        <v>12634883</v>
      </c>
    </row>
    <row r="29" spans="1:8" s="10" customFormat="1" ht="15" customHeight="1">
      <c r="A29" s="7" t="s">
        <v>46</v>
      </c>
      <c r="B29" s="8" t="s">
        <v>47</v>
      </c>
      <c r="C29" s="9">
        <v>6227526</v>
      </c>
      <c r="D29" s="9">
        <v>2388552</v>
      </c>
      <c r="E29" s="9">
        <v>0</v>
      </c>
      <c r="F29" s="9">
        <v>0</v>
      </c>
      <c r="G29" s="9"/>
      <c r="H29" s="9">
        <f t="shared" si="0"/>
        <v>8616078</v>
      </c>
    </row>
    <row r="30" spans="1:8" s="10" customFormat="1" ht="15" customHeight="1">
      <c r="A30" s="7" t="s">
        <v>48</v>
      </c>
      <c r="B30" s="8" t="s">
        <v>49</v>
      </c>
      <c r="C30" s="9">
        <v>4269379</v>
      </c>
      <c r="D30" s="9">
        <v>269125</v>
      </c>
      <c r="E30" s="9">
        <v>0</v>
      </c>
      <c r="F30" s="9">
        <v>34938</v>
      </c>
      <c r="G30" s="9"/>
      <c r="H30" s="9">
        <f t="shared" si="0"/>
        <v>4573442</v>
      </c>
    </row>
    <row r="31" spans="1:8" s="10" customFormat="1" ht="15" customHeight="1">
      <c r="A31" s="7" t="s">
        <v>50</v>
      </c>
      <c r="B31" s="8" t="s">
        <v>51</v>
      </c>
      <c r="C31" s="9">
        <v>7402813</v>
      </c>
      <c r="D31" s="9">
        <v>577184</v>
      </c>
      <c r="E31" s="9">
        <v>0</v>
      </c>
      <c r="F31" s="9">
        <v>0</v>
      </c>
      <c r="G31" s="9"/>
      <c r="H31" s="9">
        <f t="shared" si="0"/>
        <v>7979997</v>
      </c>
    </row>
    <row r="32" spans="1:8" s="10" customFormat="1" ht="15" customHeight="1">
      <c r="A32" s="7" t="s">
        <v>52</v>
      </c>
      <c r="B32" s="8" t="s">
        <v>53</v>
      </c>
      <c r="C32" s="9">
        <v>10208802</v>
      </c>
      <c r="D32" s="9">
        <v>912309</v>
      </c>
      <c r="E32" s="9">
        <v>0</v>
      </c>
      <c r="F32" s="9">
        <v>5150</v>
      </c>
      <c r="G32" s="9"/>
      <c r="H32" s="9">
        <f t="shared" si="0"/>
        <v>11126261</v>
      </c>
    </row>
    <row r="33" spans="1:8" s="10" customFormat="1" ht="15" customHeight="1">
      <c r="A33" s="7" t="s">
        <v>54</v>
      </c>
      <c r="B33" s="8" t="s">
        <v>55</v>
      </c>
      <c r="C33" s="9">
        <v>7277430</v>
      </c>
      <c r="D33" s="9">
        <v>377973</v>
      </c>
      <c r="E33" s="9">
        <v>0</v>
      </c>
      <c r="F33" s="9">
        <v>0</v>
      </c>
      <c r="G33" s="9"/>
      <c r="H33" s="9">
        <f t="shared" si="0"/>
        <v>7655403</v>
      </c>
    </row>
    <row r="34" spans="1:8" s="10" customFormat="1" ht="15" customHeight="1">
      <c r="A34" s="7" t="s">
        <v>56</v>
      </c>
      <c r="B34" s="8" t="s">
        <v>57</v>
      </c>
      <c r="C34" s="9">
        <v>2051208</v>
      </c>
      <c r="D34" s="9">
        <v>166291</v>
      </c>
      <c r="E34" s="9">
        <v>0</v>
      </c>
      <c r="F34" s="9">
        <v>9360</v>
      </c>
      <c r="G34" s="9"/>
      <c r="H34" s="9">
        <f t="shared" si="0"/>
        <v>2226859</v>
      </c>
    </row>
    <row r="35" spans="1:8" s="10" customFormat="1" ht="15" customHeight="1">
      <c r="A35" s="7" t="s">
        <v>58</v>
      </c>
      <c r="B35" s="8" t="s">
        <v>59</v>
      </c>
      <c r="C35" s="9">
        <v>7316859</v>
      </c>
      <c r="D35" s="9">
        <v>303745</v>
      </c>
      <c r="E35" s="9">
        <v>0</v>
      </c>
      <c r="F35" s="9">
        <v>0</v>
      </c>
      <c r="G35" s="9"/>
      <c r="H35" s="9">
        <f t="shared" si="0"/>
        <v>7620604</v>
      </c>
    </row>
    <row r="36" spans="1:8" s="10" customFormat="1" ht="15" customHeight="1">
      <c r="A36" s="7" t="s">
        <v>60</v>
      </c>
      <c r="B36" s="8" t="s">
        <v>61</v>
      </c>
      <c r="C36" s="9">
        <v>11276546</v>
      </c>
      <c r="D36" s="9">
        <v>49867</v>
      </c>
      <c r="E36" s="9">
        <v>0</v>
      </c>
      <c r="F36" s="9">
        <v>14000</v>
      </c>
      <c r="G36" s="9"/>
      <c r="H36" s="9">
        <f t="shared" si="0"/>
        <v>11340413</v>
      </c>
    </row>
    <row r="37" spans="1:8" s="10" customFormat="1" ht="15" customHeight="1">
      <c r="A37" s="7" t="s">
        <v>62</v>
      </c>
      <c r="B37" s="8" t="s">
        <v>63</v>
      </c>
      <c r="C37" s="9">
        <v>7668666</v>
      </c>
      <c r="D37" s="9">
        <v>437156</v>
      </c>
      <c r="E37" s="9">
        <v>0</v>
      </c>
      <c r="F37" s="9">
        <v>0</v>
      </c>
      <c r="G37" s="9"/>
      <c r="H37" s="9">
        <f t="shared" si="0"/>
        <v>8105822</v>
      </c>
    </row>
    <row r="38" spans="1:8" s="10" customFormat="1" ht="15" customHeight="1">
      <c r="A38" s="7" t="s">
        <v>64</v>
      </c>
      <c r="B38" s="8" t="s">
        <v>65</v>
      </c>
      <c r="C38" s="9">
        <v>6936634</v>
      </c>
      <c r="D38" s="9">
        <v>425100</v>
      </c>
      <c r="E38" s="9">
        <v>0</v>
      </c>
      <c r="F38" s="9">
        <v>185893</v>
      </c>
      <c r="G38" s="9"/>
      <c r="H38" s="9">
        <f t="shared" si="0"/>
        <v>7547627</v>
      </c>
    </row>
    <row r="39" spans="1:8" s="10" customFormat="1" ht="15" customHeight="1">
      <c r="A39" s="7" t="s">
        <v>66</v>
      </c>
      <c r="B39" s="8" t="s">
        <v>67</v>
      </c>
      <c r="C39" s="9">
        <v>6266527</v>
      </c>
      <c r="D39" s="9">
        <v>627160</v>
      </c>
      <c r="E39" s="9">
        <v>0</v>
      </c>
      <c r="F39" s="9">
        <v>0</v>
      </c>
      <c r="G39" s="9"/>
      <c r="H39" s="9">
        <f t="shared" si="0"/>
        <v>6893687</v>
      </c>
    </row>
    <row r="40" spans="1:8" s="10" customFormat="1" ht="15" customHeight="1">
      <c r="A40" s="7" t="s">
        <v>68</v>
      </c>
      <c r="B40" s="8" t="s">
        <v>69</v>
      </c>
      <c r="C40" s="9">
        <v>6431140</v>
      </c>
      <c r="D40" s="9">
        <v>265500</v>
      </c>
      <c r="E40" s="9">
        <v>0</v>
      </c>
      <c r="F40" s="9">
        <v>0</v>
      </c>
      <c r="G40" s="9"/>
      <c r="H40" s="9">
        <f t="shared" si="0"/>
        <v>6696640</v>
      </c>
    </row>
    <row r="41" spans="1:8" s="10" customFormat="1" ht="15" customHeight="1">
      <c r="A41" s="7" t="s">
        <v>70</v>
      </c>
      <c r="B41" s="8" t="s">
        <v>71</v>
      </c>
      <c r="C41" s="9">
        <v>3648639</v>
      </c>
      <c r="D41" s="9">
        <v>1421287</v>
      </c>
      <c r="E41" s="9">
        <v>0</v>
      </c>
      <c r="F41" s="9">
        <v>0</v>
      </c>
      <c r="G41" s="9"/>
      <c r="H41" s="9">
        <f t="shared" si="0"/>
        <v>5069926</v>
      </c>
    </row>
    <row r="42" spans="1:8" s="10" customFormat="1" ht="15" customHeight="1">
      <c r="A42" s="7" t="s">
        <v>72</v>
      </c>
      <c r="B42" s="8" t="s">
        <v>73</v>
      </c>
      <c r="C42" s="9">
        <v>4649596</v>
      </c>
      <c r="D42" s="9">
        <v>838752</v>
      </c>
      <c r="E42" s="9">
        <v>0</v>
      </c>
      <c r="F42" s="9">
        <v>0</v>
      </c>
      <c r="G42" s="9"/>
      <c r="H42" s="9">
        <f t="shared" si="0"/>
        <v>5488348</v>
      </c>
    </row>
    <row r="43" spans="1:8" s="10" customFormat="1" ht="15" customHeight="1">
      <c r="A43" s="18" t="s">
        <v>93</v>
      </c>
      <c r="B43" s="8" t="s">
        <v>94</v>
      </c>
      <c r="C43" s="9">
        <v>12395969</v>
      </c>
      <c r="D43" s="9">
        <v>197934</v>
      </c>
      <c r="E43" s="9">
        <v>0</v>
      </c>
      <c r="F43" s="9">
        <v>0</v>
      </c>
      <c r="G43" s="9"/>
      <c r="H43" s="9">
        <f t="shared" si="0"/>
        <v>12593903</v>
      </c>
    </row>
    <row r="44" spans="1:8" s="10" customFormat="1" ht="15" customHeight="1">
      <c r="A44" s="7" t="s">
        <v>74</v>
      </c>
      <c r="B44" s="8" t="s">
        <v>75</v>
      </c>
      <c r="C44" s="9">
        <v>8846109</v>
      </c>
      <c r="D44" s="9">
        <v>11085</v>
      </c>
      <c r="E44" s="9">
        <v>1234904</v>
      </c>
      <c r="F44" s="9">
        <v>3049677</v>
      </c>
      <c r="G44" s="9"/>
      <c r="H44" s="9">
        <f>SUM(C44:G44)</f>
        <v>13141775</v>
      </c>
    </row>
    <row r="45" spans="1:8" s="10" customFormat="1" ht="15" customHeight="1">
      <c r="A45" s="7">
        <v>124</v>
      </c>
      <c r="B45" s="8" t="s">
        <v>107</v>
      </c>
      <c r="C45" s="9">
        <v>78049142</v>
      </c>
      <c r="D45" s="9">
        <v>2742</v>
      </c>
      <c r="E45" s="9">
        <v>0</v>
      </c>
      <c r="F45" s="9">
        <v>0</v>
      </c>
      <c r="G45" s="9"/>
      <c r="H45" s="9">
        <f t="shared" si="0"/>
        <v>78051884</v>
      </c>
    </row>
    <row r="46" spans="1:8" s="10" customFormat="1" ht="19.5" customHeight="1">
      <c r="A46" s="22" t="s">
        <v>76</v>
      </c>
      <c r="B46" s="23"/>
      <c r="C46" s="11">
        <f aca="true" t="shared" si="1" ref="C46:H46">SUM(C11:C45)</f>
        <v>423970999</v>
      </c>
      <c r="D46" s="11">
        <f t="shared" si="1"/>
        <v>57015170</v>
      </c>
      <c r="E46" s="11">
        <f t="shared" si="1"/>
        <v>1234904</v>
      </c>
      <c r="F46" s="11">
        <f t="shared" si="1"/>
        <v>3473149</v>
      </c>
      <c r="G46" s="11">
        <f t="shared" si="1"/>
        <v>0</v>
      </c>
      <c r="H46" s="11">
        <f t="shared" si="1"/>
        <v>485694222</v>
      </c>
    </row>
    <row r="47" spans="3:8" ht="12.75">
      <c r="C47" s="14"/>
      <c r="D47" s="14"/>
      <c r="E47" s="14"/>
      <c r="F47" s="14"/>
      <c r="G47" s="14"/>
      <c r="H47" s="14"/>
    </row>
    <row r="48" spans="1:8" ht="12.75">
      <c r="A48" s="13" t="s">
        <v>77</v>
      </c>
      <c r="C48" s="14"/>
      <c r="D48" s="14"/>
      <c r="E48" s="14"/>
      <c r="F48" s="14"/>
      <c r="G48" s="14"/>
      <c r="H48" s="14"/>
    </row>
    <row r="49" spans="1:3" ht="12.75">
      <c r="A49" s="13" t="s">
        <v>84</v>
      </c>
      <c r="C49" s="14"/>
    </row>
    <row r="50" ht="12.75">
      <c r="A50" s="13" t="s">
        <v>85</v>
      </c>
    </row>
    <row r="51" ht="12.75">
      <c r="A51" s="13" t="s">
        <v>87</v>
      </c>
    </row>
    <row r="52" ht="12.75">
      <c r="A52" s="13" t="s">
        <v>86</v>
      </c>
    </row>
    <row r="53" ht="12.75">
      <c r="A53" s="15"/>
    </row>
    <row r="55" ht="12.75">
      <c r="A55" s="39" t="s">
        <v>110</v>
      </c>
    </row>
  </sheetData>
  <sheetProtection/>
  <mergeCells count="5">
    <mergeCell ref="H9:H10"/>
    <mergeCell ref="A46:B46"/>
    <mergeCell ref="A9:A10"/>
    <mergeCell ref="B9:B10"/>
    <mergeCell ref="C9:G9"/>
  </mergeCells>
  <conditionalFormatting sqref="D48:H48">
    <cfRule type="cellIs" priority="1" dxfId="0" operator="equal" stopIfTrue="1">
      <formula>0</formula>
    </cfRule>
  </conditionalFormatting>
  <printOptions/>
  <pageMargins left="0.29" right="0.28" top="0.69" bottom="1" header="0" footer="0"/>
  <pageSetup fitToHeight="1" fitToWidth="1" horizontalDpi="600" verticalDpi="600" orientation="portrait" paperSize="9" scale="73" r:id="rId1"/>
  <ignoredErrors>
    <ignoredError sqref="A11:A17 A34:A42 A24:A33 A18:A20 A21:A2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38" customWidth="1"/>
    <col min="2" max="2" width="67.8515625" style="10" bestFit="1" customWidth="1"/>
    <col min="3" max="8" width="11.421875" style="10" customWidth="1"/>
    <col min="9" max="9" width="12.140625" style="10" customWidth="1"/>
    <col min="10" max="16384" width="11.421875" style="10" customWidth="1"/>
  </cols>
  <sheetData>
    <row r="1" ht="12.75">
      <c r="A1" s="31" t="s">
        <v>0</v>
      </c>
    </row>
    <row r="2" ht="12.75">
      <c r="A2" s="31" t="s">
        <v>1</v>
      </c>
    </row>
    <row r="3" ht="12.75">
      <c r="A3" s="31" t="s">
        <v>2</v>
      </c>
    </row>
    <row r="4" ht="12.75">
      <c r="A4" s="31"/>
    </row>
    <row r="5" ht="15.75">
      <c r="A5" s="32" t="s">
        <v>109</v>
      </c>
    </row>
    <row r="6" ht="15.75">
      <c r="A6" s="32" t="s">
        <v>80</v>
      </c>
    </row>
    <row r="7" ht="12.75">
      <c r="A7" s="33" t="s">
        <v>3</v>
      </c>
    </row>
    <row r="8" spans="1:9" ht="12.75">
      <c r="A8" s="33"/>
      <c r="I8" s="41" t="s">
        <v>4</v>
      </c>
    </row>
    <row r="9" spans="1:9" s="31" customFormat="1" ht="12.75">
      <c r="A9" s="24" t="s">
        <v>5</v>
      </c>
      <c r="B9" s="26" t="s">
        <v>6</v>
      </c>
      <c r="C9" s="22" t="s">
        <v>81</v>
      </c>
      <c r="D9" s="42"/>
      <c r="E9" s="42"/>
      <c r="F9" s="42"/>
      <c r="G9" s="42"/>
      <c r="H9" s="42"/>
      <c r="I9" s="24" t="s">
        <v>101</v>
      </c>
    </row>
    <row r="10" spans="1:9" s="31" customFormat="1" ht="12.75">
      <c r="A10" s="25"/>
      <c r="B10" s="27"/>
      <c r="C10" s="16">
        <v>2.1</v>
      </c>
      <c r="D10" s="16">
        <v>2.2</v>
      </c>
      <c r="E10" s="16">
        <v>2.3</v>
      </c>
      <c r="F10" s="16">
        <v>2.4</v>
      </c>
      <c r="G10" s="16">
        <v>2.5</v>
      </c>
      <c r="H10" s="16">
        <v>2.6</v>
      </c>
      <c r="I10" s="27"/>
    </row>
    <row r="11" spans="1:9" ht="15" customHeight="1">
      <c r="A11" s="7" t="s">
        <v>10</v>
      </c>
      <c r="B11" s="8" t="s">
        <v>11</v>
      </c>
      <c r="C11" s="9">
        <v>30591660</v>
      </c>
      <c r="D11" s="9">
        <v>5996932</v>
      </c>
      <c r="E11" s="9">
        <v>12324277</v>
      </c>
      <c r="F11" s="9">
        <v>0</v>
      </c>
      <c r="G11" s="9">
        <v>1186244</v>
      </c>
      <c r="H11" s="9">
        <v>3878709</v>
      </c>
      <c r="I11" s="9">
        <f>SUM(C11:H11)</f>
        <v>53977822</v>
      </c>
    </row>
    <row r="12" spans="1:9" ht="15" customHeight="1">
      <c r="A12" s="7" t="s">
        <v>12</v>
      </c>
      <c r="B12" s="8" t="s">
        <v>13</v>
      </c>
      <c r="C12" s="9">
        <v>2725379</v>
      </c>
      <c r="D12" s="9">
        <v>197729</v>
      </c>
      <c r="E12" s="9">
        <v>667814</v>
      </c>
      <c r="F12" s="9">
        <v>0</v>
      </c>
      <c r="G12" s="9">
        <v>18052</v>
      </c>
      <c r="H12" s="9"/>
      <c r="I12" s="9">
        <f aca="true" t="shared" si="0" ref="I12:I45">SUM(C12:H12)</f>
        <v>3608974</v>
      </c>
    </row>
    <row r="13" spans="1:9" ht="15" customHeight="1">
      <c r="A13" s="7" t="s">
        <v>14</v>
      </c>
      <c r="B13" s="8" t="s">
        <v>15</v>
      </c>
      <c r="C13" s="9">
        <v>2808527</v>
      </c>
      <c r="D13" s="9">
        <v>351374</v>
      </c>
      <c r="E13" s="9">
        <v>858556</v>
      </c>
      <c r="F13" s="9">
        <v>0</v>
      </c>
      <c r="G13" s="9">
        <v>0</v>
      </c>
      <c r="H13" s="9"/>
      <c r="I13" s="9">
        <f t="shared" si="0"/>
        <v>4018457</v>
      </c>
    </row>
    <row r="14" spans="1:9" ht="15" customHeight="1">
      <c r="A14" s="7" t="s">
        <v>16</v>
      </c>
      <c r="B14" s="8" t="s">
        <v>17</v>
      </c>
      <c r="C14" s="9">
        <v>973492</v>
      </c>
      <c r="D14" s="9">
        <v>85864</v>
      </c>
      <c r="E14" s="9">
        <v>904707</v>
      </c>
      <c r="F14" s="9">
        <v>0</v>
      </c>
      <c r="G14" s="9">
        <v>66376</v>
      </c>
      <c r="H14" s="9">
        <v>101025</v>
      </c>
      <c r="I14" s="9">
        <f t="shared" si="0"/>
        <v>2131464</v>
      </c>
    </row>
    <row r="15" spans="1:9" ht="15" customHeight="1">
      <c r="A15" s="7" t="s">
        <v>18</v>
      </c>
      <c r="B15" s="8" t="s">
        <v>19</v>
      </c>
      <c r="C15" s="9">
        <v>1765982</v>
      </c>
      <c r="D15" s="9">
        <v>318880</v>
      </c>
      <c r="E15" s="9">
        <v>1426650</v>
      </c>
      <c r="F15" s="9">
        <v>0</v>
      </c>
      <c r="G15" s="9"/>
      <c r="H15" s="9">
        <v>912668</v>
      </c>
      <c r="I15" s="9">
        <f t="shared" si="0"/>
        <v>4424180</v>
      </c>
    </row>
    <row r="16" spans="1:9" ht="15" customHeight="1">
      <c r="A16" s="7" t="s">
        <v>20</v>
      </c>
      <c r="B16" s="8" t="s">
        <v>21</v>
      </c>
      <c r="C16" s="9">
        <v>10572801</v>
      </c>
      <c r="D16" s="9">
        <v>2528698</v>
      </c>
      <c r="E16" s="9">
        <v>8799027</v>
      </c>
      <c r="F16" s="9">
        <v>0</v>
      </c>
      <c r="G16" s="9">
        <v>155176</v>
      </c>
      <c r="H16" s="9">
        <v>129054</v>
      </c>
      <c r="I16" s="9">
        <f t="shared" si="0"/>
        <v>22184756</v>
      </c>
    </row>
    <row r="17" spans="1:9" ht="15" customHeight="1">
      <c r="A17" s="7" t="s">
        <v>22</v>
      </c>
      <c r="B17" s="8" t="s">
        <v>23</v>
      </c>
      <c r="C17" s="9">
        <v>8158615</v>
      </c>
      <c r="D17" s="9">
        <v>1587200</v>
      </c>
      <c r="E17" s="9">
        <v>3483427</v>
      </c>
      <c r="F17" s="9">
        <v>0</v>
      </c>
      <c r="G17" s="9"/>
      <c r="H17" s="9">
        <v>0</v>
      </c>
      <c r="I17" s="9">
        <f t="shared" si="0"/>
        <v>13229242</v>
      </c>
    </row>
    <row r="18" spans="1:9" ht="15" customHeight="1">
      <c r="A18" s="7" t="s">
        <v>24</v>
      </c>
      <c r="B18" s="8" t="s">
        <v>25</v>
      </c>
      <c r="C18" s="9">
        <v>7232737</v>
      </c>
      <c r="D18" s="9">
        <v>440476</v>
      </c>
      <c r="E18" s="9">
        <v>7652423</v>
      </c>
      <c r="F18" s="9">
        <v>0</v>
      </c>
      <c r="G18" s="9"/>
      <c r="H18" s="9">
        <v>77266</v>
      </c>
      <c r="I18" s="9">
        <f t="shared" si="0"/>
        <v>15402902</v>
      </c>
    </row>
    <row r="19" spans="1:9" ht="15" customHeight="1">
      <c r="A19" s="7" t="s">
        <v>26</v>
      </c>
      <c r="B19" s="8" t="s">
        <v>27</v>
      </c>
      <c r="C19" s="9">
        <v>7631381</v>
      </c>
      <c r="D19" s="9">
        <v>1765518</v>
      </c>
      <c r="E19" s="9">
        <v>4031291</v>
      </c>
      <c r="F19" s="9">
        <v>0</v>
      </c>
      <c r="G19" s="9"/>
      <c r="H19" s="9">
        <v>0</v>
      </c>
      <c r="I19" s="9">
        <f t="shared" si="0"/>
        <v>13428190</v>
      </c>
    </row>
    <row r="20" spans="1:9" ht="15" customHeight="1">
      <c r="A20" s="7" t="s">
        <v>28</v>
      </c>
      <c r="B20" s="8" t="s">
        <v>29</v>
      </c>
      <c r="C20" s="9">
        <v>2626404</v>
      </c>
      <c r="D20" s="9">
        <v>403039</v>
      </c>
      <c r="E20" s="9">
        <v>765249</v>
      </c>
      <c r="F20" s="9">
        <v>0</v>
      </c>
      <c r="G20" s="9">
        <v>51961</v>
      </c>
      <c r="H20" s="9">
        <v>0</v>
      </c>
      <c r="I20" s="9">
        <f t="shared" si="0"/>
        <v>3846653</v>
      </c>
    </row>
    <row r="21" spans="1:9" ht="15" customHeight="1">
      <c r="A21" s="7" t="s">
        <v>30</v>
      </c>
      <c r="B21" s="8" t="s">
        <v>31</v>
      </c>
      <c r="C21" s="9">
        <v>5568143</v>
      </c>
      <c r="D21" s="9">
        <v>1411129</v>
      </c>
      <c r="E21" s="9">
        <v>1977786</v>
      </c>
      <c r="F21" s="9">
        <v>0</v>
      </c>
      <c r="G21" s="9"/>
      <c r="H21" s="9">
        <v>86666</v>
      </c>
      <c r="I21" s="9">
        <f t="shared" si="0"/>
        <v>9043724</v>
      </c>
    </row>
    <row r="22" spans="1:9" ht="15" customHeight="1">
      <c r="A22" s="7" t="s">
        <v>32</v>
      </c>
      <c r="B22" s="8" t="s">
        <v>33</v>
      </c>
      <c r="C22" s="9">
        <v>7507925</v>
      </c>
      <c r="D22" s="9">
        <v>3117270</v>
      </c>
      <c r="E22" s="9">
        <v>5076309</v>
      </c>
      <c r="F22" s="9">
        <v>0</v>
      </c>
      <c r="G22" s="9"/>
      <c r="H22" s="9">
        <v>552828</v>
      </c>
      <c r="I22" s="9">
        <f t="shared" si="0"/>
        <v>16254332</v>
      </c>
    </row>
    <row r="23" spans="1:9" ht="15" customHeight="1">
      <c r="A23" s="7" t="s">
        <v>34</v>
      </c>
      <c r="B23" s="8" t="s">
        <v>35</v>
      </c>
      <c r="C23" s="9">
        <v>820106</v>
      </c>
      <c r="D23" s="9">
        <v>2319048</v>
      </c>
      <c r="E23" s="9">
        <v>999860</v>
      </c>
      <c r="F23" s="9">
        <v>0</v>
      </c>
      <c r="G23" s="9">
        <v>26418</v>
      </c>
      <c r="H23" s="9">
        <v>312065</v>
      </c>
      <c r="I23" s="9">
        <f t="shared" si="0"/>
        <v>4477497</v>
      </c>
    </row>
    <row r="24" spans="1:9" ht="15" customHeight="1">
      <c r="A24" s="7" t="s">
        <v>36</v>
      </c>
      <c r="B24" s="8" t="s">
        <v>37</v>
      </c>
      <c r="C24" s="9">
        <v>8671739</v>
      </c>
      <c r="D24" s="9">
        <v>948564</v>
      </c>
      <c r="E24" s="9">
        <v>3289469</v>
      </c>
      <c r="F24" s="9">
        <v>0</v>
      </c>
      <c r="G24" s="9"/>
      <c r="H24" s="9">
        <v>0</v>
      </c>
      <c r="I24" s="9">
        <f t="shared" si="0"/>
        <v>12909772</v>
      </c>
    </row>
    <row r="25" spans="1:9" ht="15" customHeight="1">
      <c r="A25" s="7" t="s">
        <v>38</v>
      </c>
      <c r="B25" s="8" t="s">
        <v>39</v>
      </c>
      <c r="C25" s="9">
        <v>1431071</v>
      </c>
      <c r="D25" s="9">
        <v>303275</v>
      </c>
      <c r="E25" s="9">
        <v>946502</v>
      </c>
      <c r="F25" s="9">
        <v>0</v>
      </c>
      <c r="G25" s="9">
        <v>74672</v>
      </c>
      <c r="H25" s="9">
        <v>34624</v>
      </c>
      <c r="I25" s="9">
        <f t="shared" si="0"/>
        <v>2790144</v>
      </c>
    </row>
    <row r="26" spans="1:9" ht="15" customHeight="1">
      <c r="A26" s="7" t="s">
        <v>40</v>
      </c>
      <c r="B26" s="8" t="s">
        <v>41</v>
      </c>
      <c r="C26" s="9">
        <v>10056814</v>
      </c>
      <c r="D26" s="9">
        <v>4188278</v>
      </c>
      <c r="E26" s="9">
        <v>9932148</v>
      </c>
      <c r="F26" s="9">
        <v>0</v>
      </c>
      <c r="G26" s="9">
        <v>13658</v>
      </c>
      <c r="H26" s="9">
        <v>9145</v>
      </c>
      <c r="I26" s="9">
        <f t="shared" si="0"/>
        <v>24200043</v>
      </c>
    </row>
    <row r="27" spans="1:9" ht="15" customHeight="1">
      <c r="A27" s="7" t="s">
        <v>42</v>
      </c>
      <c r="B27" s="8" t="s">
        <v>43</v>
      </c>
      <c r="C27" s="9">
        <v>9574889</v>
      </c>
      <c r="D27" s="9">
        <v>3519607</v>
      </c>
      <c r="E27" s="9">
        <v>3627670</v>
      </c>
      <c r="F27" s="9">
        <v>0</v>
      </c>
      <c r="G27" s="9">
        <v>0</v>
      </c>
      <c r="H27" s="9">
        <v>688141</v>
      </c>
      <c r="I27" s="9">
        <f t="shared" si="0"/>
        <v>17410307</v>
      </c>
    </row>
    <row r="28" spans="1:9" ht="15" customHeight="1">
      <c r="A28" s="7" t="s">
        <v>44</v>
      </c>
      <c r="B28" s="8" t="s">
        <v>45</v>
      </c>
      <c r="C28" s="9">
        <v>4844452</v>
      </c>
      <c r="D28" s="9">
        <v>2353492</v>
      </c>
      <c r="E28" s="9">
        <v>2497269</v>
      </c>
      <c r="F28" s="9">
        <v>0</v>
      </c>
      <c r="G28" s="9">
        <v>14343</v>
      </c>
      <c r="H28" s="9">
        <v>0</v>
      </c>
      <c r="I28" s="9">
        <f t="shared" si="0"/>
        <v>9709556</v>
      </c>
    </row>
    <row r="29" spans="1:9" ht="15" customHeight="1">
      <c r="A29" s="7" t="s">
        <v>46</v>
      </c>
      <c r="B29" s="8" t="s">
        <v>47</v>
      </c>
      <c r="C29" s="9">
        <v>3000808</v>
      </c>
      <c r="D29" s="9">
        <v>704401</v>
      </c>
      <c r="E29" s="9">
        <v>2522317</v>
      </c>
      <c r="F29" s="9"/>
      <c r="G29" s="9"/>
      <c r="H29" s="9">
        <v>0</v>
      </c>
      <c r="I29" s="9">
        <f t="shared" si="0"/>
        <v>6227526</v>
      </c>
    </row>
    <row r="30" spans="1:9" ht="15" customHeight="1">
      <c r="A30" s="7" t="s">
        <v>48</v>
      </c>
      <c r="B30" s="8" t="s">
        <v>49</v>
      </c>
      <c r="C30" s="9">
        <v>2104793</v>
      </c>
      <c r="D30" s="9">
        <v>35852</v>
      </c>
      <c r="E30" s="9">
        <v>1884194</v>
      </c>
      <c r="F30" s="9">
        <v>0</v>
      </c>
      <c r="G30" s="9">
        <v>27852</v>
      </c>
      <c r="H30" s="9">
        <v>216688</v>
      </c>
      <c r="I30" s="9">
        <f t="shared" si="0"/>
        <v>4269379</v>
      </c>
    </row>
    <row r="31" spans="1:9" ht="15" customHeight="1">
      <c r="A31" s="7" t="s">
        <v>50</v>
      </c>
      <c r="B31" s="8" t="s">
        <v>51</v>
      </c>
      <c r="C31" s="9">
        <v>4632288</v>
      </c>
      <c r="D31" s="9">
        <v>772606</v>
      </c>
      <c r="E31" s="9">
        <v>1734541</v>
      </c>
      <c r="F31" s="9">
        <v>0</v>
      </c>
      <c r="G31" s="9">
        <v>110470</v>
      </c>
      <c r="H31" s="9">
        <v>152909</v>
      </c>
      <c r="I31" s="9">
        <f t="shared" si="0"/>
        <v>7402814</v>
      </c>
    </row>
    <row r="32" spans="1:9" ht="15" customHeight="1">
      <c r="A32" s="7" t="s">
        <v>52</v>
      </c>
      <c r="B32" s="8" t="s">
        <v>53</v>
      </c>
      <c r="C32" s="9">
        <v>5267679</v>
      </c>
      <c r="D32" s="9">
        <v>1234703</v>
      </c>
      <c r="E32" s="9">
        <v>3371808</v>
      </c>
      <c r="F32" s="9">
        <v>0</v>
      </c>
      <c r="G32" s="9">
        <v>0</v>
      </c>
      <c r="H32" s="9">
        <v>334611</v>
      </c>
      <c r="I32" s="9">
        <f t="shared" si="0"/>
        <v>10208801</v>
      </c>
    </row>
    <row r="33" spans="1:9" ht="15" customHeight="1">
      <c r="A33" s="7" t="s">
        <v>54</v>
      </c>
      <c r="B33" s="8" t="s">
        <v>55</v>
      </c>
      <c r="C33" s="9">
        <v>2731874</v>
      </c>
      <c r="D33" s="9">
        <v>157016</v>
      </c>
      <c r="E33" s="9">
        <v>4388539</v>
      </c>
      <c r="F33" s="9">
        <v>0</v>
      </c>
      <c r="G33" s="9"/>
      <c r="H33" s="9">
        <v>0</v>
      </c>
      <c r="I33" s="9">
        <f t="shared" si="0"/>
        <v>7277429</v>
      </c>
    </row>
    <row r="34" spans="1:9" ht="15" customHeight="1">
      <c r="A34" s="7" t="s">
        <v>56</v>
      </c>
      <c r="B34" s="8" t="s">
        <v>57</v>
      </c>
      <c r="C34" s="9">
        <v>1208328</v>
      </c>
      <c r="D34" s="9">
        <v>0</v>
      </c>
      <c r="E34" s="9">
        <v>842881</v>
      </c>
      <c r="F34" s="9">
        <v>0</v>
      </c>
      <c r="G34" s="9"/>
      <c r="H34" s="9"/>
      <c r="I34" s="9">
        <f t="shared" si="0"/>
        <v>2051209</v>
      </c>
    </row>
    <row r="35" spans="1:9" ht="15" customHeight="1">
      <c r="A35" s="7" t="s">
        <v>58</v>
      </c>
      <c r="B35" s="8" t="s">
        <v>59</v>
      </c>
      <c r="C35" s="9">
        <v>3629189</v>
      </c>
      <c r="D35" s="9">
        <v>155040</v>
      </c>
      <c r="E35" s="9">
        <v>3532630</v>
      </c>
      <c r="F35" s="9">
        <v>0</v>
      </c>
      <c r="G35" s="9"/>
      <c r="H35" s="9"/>
      <c r="I35" s="9">
        <f t="shared" si="0"/>
        <v>7316859</v>
      </c>
    </row>
    <row r="36" spans="1:9" ht="15" customHeight="1">
      <c r="A36" s="7" t="s">
        <v>60</v>
      </c>
      <c r="B36" s="8" t="s">
        <v>61</v>
      </c>
      <c r="C36" s="9">
        <v>4429545</v>
      </c>
      <c r="D36" s="9">
        <v>283457</v>
      </c>
      <c r="E36" s="9">
        <v>6563544</v>
      </c>
      <c r="F36" s="9">
        <v>0</v>
      </c>
      <c r="G36" s="9"/>
      <c r="H36" s="9"/>
      <c r="I36" s="9">
        <f t="shared" si="0"/>
        <v>11276546</v>
      </c>
    </row>
    <row r="37" spans="1:9" ht="15" customHeight="1">
      <c r="A37" s="7" t="s">
        <v>62</v>
      </c>
      <c r="B37" s="8" t="s">
        <v>63</v>
      </c>
      <c r="C37" s="9">
        <v>4662148</v>
      </c>
      <c r="D37" s="9">
        <v>236847</v>
      </c>
      <c r="E37" s="9">
        <v>2769670</v>
      </c>
      <c r="F37" s="9">
        <v>0</v>
      </c>
      <c r="G37" s="9"/>
      <c r="H37" s="9"/>
      <c r="I37" s="9">
        <f t="shared" si="0"/>
        <v>7668665</v>
      </c>
    </row>
    <row r="38" spans="1:9" ht="15" customHeight="1">
      <c r="A38" s="7" t="s">
        <v>64</v>
      </c>
      <c r="B38" s="8" t="s">
        <v>65</v>
      </c>
      <c r="C38" s="9">
        <v>5070343</v>
      </c>
      <c r="D38" s="9">
        <v>135241</v>
      </c>
      <c r="E38" s="9">
        <v>1726239</v>
      </c>
      <c r="F38" s="9">
        <v>0</v>
      </c>
      <c r="G38" s="9">
        <v>3499</v>
      </c>
      <c r="H38" s="9">
        <v>1313</v>
      </c>
      <c r="I38" s="9">
        <f t="shared" si="0"/>
        <v>6936635</v>
      </c>
    </row>
    <row r="39" spans="1:9" ht="15" customHeight="1">
      <c r="A39" s="7" t="s">
        <v>66</v>
      </c>
      <c r="B39" s="8" t="s">
        <v>67</v>
      </c>
      <c r="C39" s="9">
        <v>4600032</v>
      </c>
      <c r="D39" s="9">
        <v>23479</v>
      </c>
      <c r="E39" s="9">
        <v>1633916</v>
      </c>
      <c r="F39" s="9">
        <v>0</v>
      </c>
      <c r="G39" s="9">
        <v>9100</v>
      </c>
      <c r="H39" s="9"/>
      <c r="I39" s="9">
        <f t="shared" si="0"/>
        <v>6266527</v>
      </c>
    </row>
    <row r="40" spans="1:9" ht="15" customHeight="1">
      <c r="A40" s="7" t="s">
        <v>68</v>
      </c>
      <c r="B40" s="8" t="s">
        <v>69</v>
      </c>
      <c r="C40" s="9">
        <v>4448673</v>
      </c>
      <c r="D40" s="9">
        <v>23221</v>
      </c>
      <c r="E40" s="9">
        <v>1959246</v>
      </c>
      <c r="F40" s="9">
        <v>0</v>
      </c>
      <c r="G40" s="9">
        <v>0</v>
      </c>
      <c r="H40" s="9"/>
      <c r="I40" s="9">
        <f t="shared" si="0"/>
        <v>6431140</v>
      </c>
    </row>
    <row r="41" spans="1:9" ht="15" customHeight="1">
      <c r="A41" s="7" t="s">
        <v>70</v>
      </c>
      <c r="B41" s="8" t="s">
        <v>71</v>
      </c>
      <c r="C41" s="9">
        <v>1464680</v>
      </c>
      <c r="D41" s="9">
        <v>22471</v>
      </c>
      <c r="E41" s="9">
        <v>2161489</v>
      </c>
      <c r="F41" s="9">
        <v>0</v>
      </c>
      <c r="G41" s="9"/>
      <c r="H41" s="9"/>
      <c r="I41" s="9">
        <f t="shared" si="0"/>
        <v>3648640</v>
      </c>
    </row>
    <row r="42" spans="1:9" ht="15" customHeight="1">
      <c r="A42" s="7" t="s">
        <v>72</v>
      </c>
      <c r="B42" s="8" t="s">
        <v>73</v>
      </c>
      <c r="C42" s="9">
        <v>1460138</v>
      </c>
      <c r="D42" s="9">
        <v>0</v>
      </c>
      <c r="E42" s="9">
        <v>3182360</v>
      </c>
      <c r="F42" s="9">
        <v>0</v>
      </c>
      <c r="G42" s="9">
        <v>7098</v>
      </c>
      <c r="H42" s="9"/>
      <c r="I42" s="9">
        <f t="shared" si="0"/>
        <v>4649596</v>
      </c>
    </row>
    <row r="43" spans="1:9" ht="15" customHeight="1">
      <c r="A43" s="18" t="s">
        <v>93</v>
      </c>
      <c r="B43" s="8" t="s">
        <v>94</v>
      </c>
      <c r="C43" s="9">
        <v>9293013</v>
      </c>
      <c r="D43" s="9">
        <v>1191978</v>
      </c>
      <c r="E43" s="9">
        <v>1910978</v>
      </c>
      <c r="F43" s="9">
        <v>0</v>
      </c>
      <c r="G43" s="9"/>
      <c r="H43" s="8"/>
      <c r="I43" s="9">
        <f t="shared" si="0"/>
        <v>12395969</v>
      </c>
    </row>
    <row r="44" spans="1:9" ht="15" customHeight="1">
      <c r="A44" s="7" t="s">
        <v>74</v>
      </c>
      <c r="B44" s="8" t="s">
        <v>75</v>
      </c>
      <c r="C44" s="9"/>
      <c r="D44" s="9"/>
      <c r="E44" s="9">
        <v>0</v>
      </c>
      <c r="F44" s="9">
        <v>0</v>
      </c>
      <c r="G44" s="9"/>
      <c r="H44" s="9">
        <v>8846109</v>
      </c>
      <c r="I44" s="9">
        <f>SUM(C44:H44)</f>
        <v>8846109</v>
      </c>
    </row>
    <row r="45" spans="1:9" ht="15" customHeight="1">
      <c r="A45" s="7">
        <v>124</v>
      </c>
      <c r="B45" s="8" t="s">
        <v>107</v>
      </c>
      <c r="C45" s="9"/>
      <c r="D45" s="9"/>
      <c r="E45" s="9">
        <v>76925305</v>
      </c>
      <c r="F45" s="9">
        <v>0</v>
      </c>
      <c r="G45" s="9">
        <v>1123837</v>
      </c>
      <c r="H45" s="9"/>
      <c r="I45" s="9">
        <f t="shared" si="0"/>
        <v>78049142</v>
      </c>
    </row>
    <row r="46" spans="1:9" ht="15" customHeight="1">
      <c r="A46" s="22" t="s">
        <v>76</v>
      </c>
      <c r="B46" s="23"/>
      <c r="C46" s="11">
        <f aca="true" t="shared" si="1" ref="C46:I46">SUM(C11:C45)</f>
        <v>181565648</v>
      </c>
      <c r="D46" s="11">
        <f t="shared" si="1"/>
        <v>36812685</v>
      </c>
      <c r="E46" s="11">
        <f t="shared" si="1"/>
        <v>186370091</v>
      </c>
      <c r="F46" s="11">
        <f t="shared" si="1"/>
        <v>0</v>
      </c>
      <c r="G46" s="11">
        <f t="shared" si="1"/>
        <v>2888756</v>
      </c>
      <c r="H46" s="11">
        <f t="shared" si="1"/>
        <v>16333821</v>
      </c>
      <c r="I46" s="11">
        <f t="shared" si="1"/>
        <v>423971001</v>
      </c>
    </row>
    <row r="48" ht="12.75">
      <c r="A48" s="39" t="s">
        <v>77</v>
      </c>
    </row>
    <row r="49" ht="12.75">
      <c r="A49" s="40" t="s">
        <v>102</v>
      </c>
    </row>
    <row r="50" ht="12.75">
      <c r="A50" s="40" t="s">
        <v>103</v>
      </c>
    </row>
    <row r="51" ht="12.75">
      <c r="A51" s="40" t="s">
        <v>104</v>
      </c>
    </row>
    <row r="52" ht="12.75">
      <c r="A52" s="39" t="s">
        <v>111</v>
      </c>
    </row>
    <row r="53" ht="12.75">
      <c r="A53" s="40" t="s">
        <v>105</v>
      </c>
    </row>
    <row r="54" ht="12.75">
      <c r="A54" s="40" t="s">
        <v>106</v>
      </c>
    </row>
    <row r="55" ht="12.75">
      <c r="A55" s="40"/>
    </row>
    <row r="56" ht="12.75">
      <c r="A56" s="39" t="s">
        <v>110</v>
      </c>
    </row>
    <row r="57" ht="12.75">
      <c r="A57" s="40"/>
    </row>
  </sheetData>
  <sheetProtection/>
  <mergeCells count="5">
    <mergeCell ref="I9:I10"/>
    <mergeCell ref="A46:B46"/>
    <mergeCell ref="A9:A10"/>
    <mergeCell ref="B9:B10"/>
    <mergeCell ref="C9:H9"/>
  </mergeCells>
  <printOptions/>
  <pageMargins left="0.35" right="0.3" top="0.65" bottom="1" header="0" footer="0"/>
  <pageSetup fitToHeight="1" fitToWidth="1" horizontalDpi="600" verticalDpi="600" orientation="portrait" paperSize="9" scale="66" r:id="rId1"/>
  <ignoredErrors>
    <ignoredError sqref="A21:A23 A11:A17 A34:A42 A24:A33 A18:A2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109</v>
      </c>
    </row>
    <row r="6" ht="15.75">
      <c r="A6" s="3" t="s">
        <v>82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24" t="s">
        <v>5</v>
      </c>
      <c r="B9" s="26" t="s">
        <v>6</v>
      </c>
      <c r="C9" s="28" t="s">
        <v>81</v>
      </c>
      <c r="D9" s="29"/>
      <c r="E9" s="29"/>
      <c r="F9" s="29"/>
      <c r="G9" s="29"/>
      <c r="H9" s="24" t="s">
        <v>101</v>
      </c>
    </row>
    <row r="10" spans="1:16" s="1" customFormat="1" ht="12.75">
      <c r="A10" s="25"/>
      <c r="B10" s="27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27"/>
      <c r="K10" s="5"/>
      <c r="L10" s="5"/>
      <c r="M10" s="5"/>
      <c r="N10" s="5"/>
      <c r="O10" s="5"/>
      <c r="P10" s="5"/>
    </row>
    <row r="11" spans="1:16" s="10" customFormat="1" ht="15" customHeight="1">
      <c r="A11" s="7" t="s">
        <v>10</v>
      </c>
      <c r="B11" s="8" t="s">
        <v>11</v>
      </c>
      <c r="C11" s="9"/>
      <c r="D11" s="9"/>
      <c r="E11" s="9">
        <v>2830020</v>
      </c>
      <c r="F11" s="9">
        <v>1444</v>
      </c>
      <c r="G11" s="9">
        <v>50770</v>
      </c>
      <c r="H11" s="9">
        <f aca="true" t="shared" si="0" ref="H11:H45">SUM(C11:G11)</f>
        <v>2882234</v>
      </c>
      <c r="K11" s="17"/>
      <c r="L11" s="17"/>
      <c r="M11" s="17"/>
      <c r="N11" s="17"/>
      <c r="P11" s="17"/>
    </row>
    <row r="12" spans="1:16" s="10" customFormat="1" ht="15" customHeight="1">
      <c r="A12" s="7" t="s">
        <v>12</v>
      </c>
      <c r="B12" s="8" t="s">
        <v>13</v>
      </c>
      <c r="C12" s="9">
        <v>11220</v>
      </c>
      <c r="D12" s="9">
        <v>904</v>
      </c>
      <c r="E12" s="9">
        <v>69081</v>
      </c>
      <c r="F12" s="9"/>
      <c r="G12" s="9">
        <v>3011</v>
      </c>
      <c r="H12" s="9">
        <f t="shared" si="0"/>
        <v>84216</v>
      </c>
      <c r="K12" s="17"/>
      <c r="L12" s="17"/>
      <c r="M12" s="17"/>
      <c r="N12" s="17"/>
      <c r="P12" s="17"/>
    </row>
    <row r="13" spans="1:16" s="10" customFormat="1" ht="15" customHeight="1">
      <c r="A13" s="7" t="s">
        <v>14</v>
      </c>
      <c r="B13" s="8" t="s">
        <v>15</v>
      </c>
      <c r="C13" s="9"/>
      <c r="D13" s="9"/>
      <c r="E13" s="9">
        <v>1187335</v>
      </c>
      <c r="F13" s="9"/>
      <c r="G13" s="9"/>
      <c r="H13" s="9">
        <f t="shared" si="0"/>
        <v>1187335</v>
      </c>
      <c r="K13" s="17"/>
      <c r="L13" s="17"/>
      <c r="M13" s="17"/>
      <c r="P13" s="17"/>
    </row>
    <row r="14" spans="1:16" s="10" customFormat="1" ht="15" customHeight="1">
      <c r="A14" s="7" t="s">
        <v>16</v>
      </c>
      <c r="B14" s="8" t="s">
        <v>17</v>
      </c>
      <c r="C14" s="9">
        <v>277225</v>
      </c>
      <c r="D14" s="9"/>
      <c r="E14" s="9">
        <v>2503119</v>
      </c>
      <c r="F14" s="9"/>
      <c r="G14" s="9">
        <v>1003</v>
      </c>
      <c r="H14" s="9">
        <f t="shared" si="0"/>
        <v>2781347</v>
      </c>
      <c r="K14" s="17"/>
      <c r="L14" s="17"/>
      <c r="M14" s="17"/>
      <c r="O14" s="17"/>
      <c r="P14" s="17"/>
    </row>
    <row r="15" spans="1:16" s="10" customFormat="1" ht="15" customHeight="1">
      <c r="A15" s="7" t="s">
        <v>18</v>
      </c>
      <c r="B15" s="8" t="s">
        <v>19</v>
      </c>
      <c r="C15" s="9">
        <v>545450</v>
      </c>
      <c r="D15" s="9"/>
      <c r="E15" s="9">
        <v>78606</v>
      </c>
      <c r="F15" s="9"/>
      <c r="G15" s="9">
        <v>0</v>
      </c>
      <c r="H15" s="9">
        <f t="shared" si="0"/>
        <v>624056</v>
      </c>
      <c r="K15" s="17"/>
      <c r="L15" s="17"/>
      <c r="M15" s="17"/>
      <c r="P15" s="17"/>
    </row>
    <row r="16" spans="1:16" s="10" customFormat="1" ht="15" customHeight="1">
      <c r="A16" s="7" t="s">
        <v>20</v>
      </c>
      <c r="B16" s="8" t="s">
        <v>21</v>
      </c>
      <c r="C16" s="9">
        <v>559023</v>
      </c>
      <c r="D16" s="9"/>
      <c r="E16" s="9">
        <v>2790999</v>
      </c>
      <c r="F16" s="9">
        <v>26000</v>
      </c>
      <c r="G16" s="9">
        <v>0</v>
      </c>
      <c r="H16" s="9">
        <f t="shared" si="0"/>
        <v>3376022</v>
      </c>
      <c r="K16" s="17"/>
      <c r="L16" s="17"/>
      <c r="M16" s="17"/>
      <c r="N16" s="17"/>
      <c r="P16" s="17"/>
    </row>
    <row r="17" spans="1:16" s="10" customFormat="1" ht="15" customHeight="1">
      <c r="A17" s="7" t="s">
        <v>22</v>
      </c>
      <c r="B17" s="8" t="s">
        <v>23</v>
      </c>
      <c r="C17" s="9">
        <v>321715</v>
      </c>
      <c r="D17" s="9"/>
      <c r="E17" s="9">
        <v>1876302</v>
      </c>
      <c r="F17" s="9"/>
      <c r="G17" s="9">
        <v>11120</v>
      </c>
      <c r="H17" s="9">
        <f t="shared" si="0"/>
        <v>2209137</v>
      </c>
      <c r="K17" s="17"/>
      <c r="L17" s="17"/>
      <c r="M17" s="17"/>
      <c r="P17" s="17"/>
    </row>
    <row r="18" spans="1:16" s="10" customFormat="1" ht="15" customHeight="1">
      <c r="A18" s="7" t="s">
        <v>24</v>
      </c>
      <c r="B18" s="8" t="s">
        <v>25</v>
      </c>
      <c r="C18" s="9"/>
      <c r="D18" s="9"/>
      <c r="E18" s="9">
        <v>261499</v>
      </c>
      <c r="F18" s="9"/>
      <c r="G18" s="9">
        <v>0</v>
      </c>
      <c r="H18" s="9">
        <f t="shared" si="0"/>
        <v>261499</v>
      </c>
      <c r="K18" s="17"/>
      <c r="L18" s="17"/>
      <c r="M18" s="17"/>
      <c r="P18" s="17"/>
    </row>
    <row r="19" spans="1:16" s="10" customFormat="1" ht="15" customHeight="1">
      <c r="A19" s="7" t="s">
        <v>26</v>
      </c>
      <c r="B19" s="8" t="s">
        <v>27</v>
      </c>
      <c r="C19" s="9"/>
      <c r="D19" s="9"/>
      <c r="E19" s="9">
        <v>2232114</v>
      </c>
      <c r="F19" s="9"/>
      <c r="G19" s="9">
        <v>0</v>
      </c>
      <c r="H19" s="9">
        <f t="shared" si="0"/>
        <v>2232114</v>
      </c>
      <c r="K19" s="17"/>
      <c r="L19" s="17"/>
      <c r="M19" s="17"/>
      <c r="P19" s="17"/>
    </row>
    <row r="20" spans="1:16" s="10" customFormat="1" ht="15" customHeight="1">
      <c r="A20" s="7" t="s">
        <v>28</v>
      </c>
      <c r="B20" s="8" t="s">
        <v>29</v>
      </c>
      <c r="C20" s="9">
        <v>100320</v>
      </c>
      <c r="D20" s="9"/>
      <c r="E20" s="9">
        <v>330204</v>
      </c>
      <c r="F20" s="9"/>
      <c r="G20" s="9">
        <v>0</v>
      </c>
      <c r="H20" s="9">
        <f t="shared" si="0"/>
        <v>430524</v>
      </c>
      <c r="K20" s="17"/>
      <c r="L20" s="17"/>
      <c r="M20" s="17"/>
      <c r="P20" s="17"/>
    </row>
    <row r="21" spans="1:16" s="10" customFormat="1" ht="15" customHeight="1">
      <c r="A21" s="7" t="s">
        <v>30</v>
      </c>
      <c r="B21" s="8" t="s">
        <v>31</v>
      </c>
      <c r="C21" s="9">
        <v>595880</v>
      </c>
      <c r="D21" s="9"/>
      <c r="E21" s="9">
        <v>375159</v>
      </c>
      <c r="F21" s="9"/>
      <c r="G21" s="9">
        <v>8995</v>
      </c>
      <c r="H21" s="9">
        <f t="shared" si="0"/>
        <v>980034</v>
      </c>
      <c r="K21" s="17"/>
      <c r="L21" s="17"/>
      <c r="M21" s="17"/>
      <c r="P21" s="17"/>
    </row>
    <row r="22" spans="1:16" s="10" customFormat="1" ht="15" customHeight="1">
      <c r="A22" s="7" t="s">
        <v>32</v>
      </c>
      <c r="B22" s="8" t="s">
        <v>33</v>
      </c>
      <c r="C22" s="9"/>
      <c r="D22" s="9"/>
      <c r="E22" s="9">
        <v>6047738</v>
      </c>
      <c r="F22" s="9">
        <v>40986</v>
      </c>
      <c r="G22" s="9">
        <v>0</v>
      </c>
      <c r="H22" s="9">
        <f t="shared" si="0"/>
        <v>6088724</v>
      </c>
      <c r="K22" s="17"/>
      <c r="L22" s="17"/>
      <c r="M22" s="17"/>
      <c r="P22" s="17"/>
    </row>
    <row r="23" spans="1:16" s="10" customFormat="1" ht="15" customHeight="1">
      <c r="A23" s="7" t="s">
        <v>34</v>
      </c>
      <c r="B23" s="8" t="s">
        <v>35</v>
      </c>
      <c r="C23" s="9"/>
      <c r="D23" s="9"/>
      <c r="E23" s="9">
        <v>981059</v>
      </c>
      <c r="F23" s="9"/>
      <c r="G23" s="9">
        <v>0</v>
      </c>
      <c r="H23" s="9">
        <f t="shared" si="0"/>
        <v>981059</v>
      </c>
      <c r="M23" s="17"/>
      <c r="P23" s="17"/>
    </row>
    <row r="24" spans="1:16" s="10" customFormat="1" ht="15" customHeight="1">
      <c r="A24" s="7" t="s">
        <v>36</v>
      </c>
      <c r="B24" s="8" t="s">
        <v>37</v>
      </c>
      <c r="C24" s="9"/>
      <c r="D24" s="9"/>
      <c r="E24" s="9">
        <v>235523</v>
      </c>
      <c r="F24" s="9"/>
      <c r="G24" s="9"/>
      <c r="H24" s="9">
        <f t="shared" si="0"/>
        <v>235523</v>
      </c>
      <c r="K24" s="17"/>
      <c r="L24" s="17"/>
      <c r="M24" s="17"/>
      <c r="O24" s="17"/>
      <c r="P24" s="17"/>
    </row>
    <row r="25" spans="1:16" s="10" customFormat="1" ht="15" customHeight="1">
      <c r="A25" s="7" t="s">
        <v>38</v>
      </c>
      <c r="B25" s="8" t="s">
        <v>39</v>
      </c>
      <c r="C25" s="9"/>
      <c r="D25" s="9">
        <v>160534</v>
      </c>
      <c r="E25" s="9">
        <v>1382527</v>
      </c>
      <c r="F25" s="9"/>
      <c r="G25" s="9">
        <v>488880</v>
      </c>
      <c r="H25" s="9">
        <f t="shared" si="0"/>
        <v>2031941</v>
      </c>
      <c r="K25" s="17"/>
      <c r="L25" s="17"/>
      <c r="M25" s="17"/>
      <c r="P25" s="17"/>
    </row>
    <row r="26" spans="1:16" s="10" customFormat="1" ht="15" customHeight="1">
      <c r="A26" s="7" t="s">
        <v>40</v>
      </c>
      <c r="B26" s="8" t="s">
        <v>41</v>
      </c>
      <c r="C26" s="9">
        <v>2454092</v>
      </c>
      <c r="D26" s="9"/>
      <c r="E26" s="9">
        <v>12626625</v>
      </c>
      <c r="F26" s="9"/>
      <c r="G26" s="9">
        <v>0</v>
      </c>
      <c r="H26" s="9">
        <f t="shared" si="0"/>
        <v>15080717</v>
      </c>
      <c r="K26" s="17"/>
      <c r="L26" s="17"/>
      <c r="M26" s="17"/>
      <c r="P26" s="17"/>
    </row>
    <row r="27" spans="1:13" s="10" customFormat="1" ht="15" customHeight="1">
      <c r="A27" s="7" t="s">
        <v>42</v>
      </c>
      <c r="B27" s="8" t="s">
        <v>43</v>
      </c>
      <c r="C27" s="9">
        <v>859698</v>
      </c>
      <c r="D27" s="9"/>
      <c r="E27" s="9">
        <v>2508398</v>
      </c>
      <c r="F27" s="9"/>
      <c r="G27" s="9">
        <v>0</v>
      </c>
      <c r="H27" s="9">
        <f t="shared" si="0"/>
        <v>3368096</v>
      </c>
      <c r="K27" s="17"/>
      <c r="L27" s="17"/>
      <c r="M27" s="17"/>
    </row>
    <row r="28" spans="1:16" s="10" customFormat="1" ht="15" customHeight="1">
      <c r="A28" s="7" t="s">
        <v>44</v>
      </c>
      <c r="B28" s="8" t="s">
        <v>45</v>
      </c>
      <c r="C28" s="9">
        <v>439060</v>
      </c>
      <c r="D28" s="9"/>
      <c r="E28" s="9">
        <v>1212705</v>
      </c>
      <c r="F28" s="9"/>
      <c r="G28" s="9">
        <v>1257065</v>
      </c>
      <c r="H28" s="9">
        <f t="shared" si="0"/>
        <v>2908830</v>
      </c>
      <c r="K28" s="17"/>
      <c r="L28" s="17"/>
      <c r="M28" s="17"/>
      <c r="P28" s="17"/>
    </row>
    <row r="29" spans="1:16" s="10" customFormat="1" ht="15" customHeight="1">
      <c r="A29" s="7" t="s">
        <v>46</v>
      </c>
      <c r="B29" s="8" t="s">
        <v>47</v>
      </c>
      <c r="C29" s="9">
        <v>372670</v>
      </c>
      <c r="D29" s="9"/>
      <c r="E29" s="9">
        <v>1927990</v>
      </c>
      <c r="F29" s="9">
        <v>21762</v>
      </c>
      <c r="G29" s="9">
        <v>66130</v>
      </c>
      <c r="H29" s="9">
        <f t="shared" si="0"/>
        <v>2388552</v>
      </c>
      <c r="K29" s="17"/>
      <c r="L29" s="17"/>
      <c r="M29" s="17"/>
      <c r="P29" s="17"/>
    </row>
    <row r="30" spans="1:16" s="10" customFormat="1" ht="15" customHeight="1">
      <c r="A30" s="7" t="s">
        <v>48</v>
      </c>
      <c r="B30" s="8" t="s">
        <v>49</v>
      </c>
      <c r="C30" s="9">
        <v>142020</v>
      </c>
      <c r="D30" s="9"/>
      <c r="E30" s="9">
        <v>127105</v>
      </c>
      <c r="F30" s="9"/>
      <c r="G30" s="9"/>
      <c r="H30" s="9">
        <f t="shared" si="0"/>
        <v>269125</v>
      </c>
      <c r="K30" s="17"/>
      <c r="L30" s="17"/>
      <c r="M30" s="17"/>
      <c r="P30" s="17"/>
    </row>
    <row r="31" spans="1:16" s="10" customFormat="1" ht="15" customHeight="1">
      <c r="A31" s="7" t="s">
        <v>50</v>
      </c>
      <c r="B31" s="8" t="s">
        <v>51</v>
      </c>
      <c r="C31" s="9">
        <v>129090</v>
      </c>
      <c r="D31" s="9"/>
      <c r="E31" s="9">
        <v>404911</v>
      </c>
      <c r="F31" s="9"/>
      <c r="G31" s="9">
        <v>43183</v>
      </c>
      <c r="H31" s="9">
        <f t="shared" si="0"/>
        <v>577184</v>
      </c>
      <c r="K31" s="17"/>
      <c r="L31" s="17"/>
      <c r="M31" s="17"/>
      <c r="P31" s="17"/>
    </row>
    <row r="32" spans="1:16" s="10" customFormat="1" ht="15" customHeight="1">
      <c r="A32" s="7" t="s">
        <v>52</v>
      </c>
      <c r="B32" s="8" t="s">
        <v>53</v>
      </c>
      <c r="C32" s="9">
        <v>576746</v>
      </c>
      <c r="D32" s="9"/>
      <c r="E32" s="9">
        <v>176084</v>
      </c>
      <c r="F32" s="9"/>
      <c r="G32" s="9">
        <v>159478</v>
      </c>
      <c r="H32" s="9">
        <f t="shared" si="0"/>
        <v>912308</v>
      </c>
      <c r="K32" s="17"/>
      <c r="L32" s="17"/>
      <c r="M32" s="17"/>
      <c r="O32" s="17"/>
      <c r="P32" s="17"/>
    </row>
    <row r="33" spans="1:16" s="10" customFormat="1" ht="15" customHeight="1">
      <c r="A33" s="7" t="s">
        <v>54</v>
      </c>
      <c r="B33" s="8" t="s">
        <v>55</v>
      </c>
      <c r="C33" s="9">
        <v>162500</v>
      </c>
      <c r="D33" s="9"/>
      <c r="E33" s="9">
        <v>215473</v>
      </c>
      <c r="F33" s="9"/>
      <c r="G33" s="9"/>
      <c r="H33" s="9">
        <f t="shared" si="0"/>
        <v>377973</v>
      </c>
      <c r="K33" s="17"/>
      <c r="L33" s="17"/>
      <c r="M33" s="17"/>
      <c r="N33" s="17"/>
      <c r="P33" s="17"/>
    </row>
    <row r="34" spans="1:16" s="10" customFormat="1" ht="15" customHeight="1">
      <c r="A34" s="7" t="s">
        <v>56</v>
      </c>
      <c r="B34" s="8" t="s">
        <v>57</v>
      </c>
      <c r="C34" s="9"/>
      <c r="D34" s="9"/>
      <c r="E34" s="9">
        <v>166291</v>
      </c>
      <c r="F34" s="9"/>
      <c r="G34" s="9"/>
      <c r="H34" s="9">
        <f t="shared" si="0"/>
        <v>166291</v>
      </c>
      <c r="K34" s="17"/>
      <c r="L34" s="17"/>
      <c r="M34" s="17"/>
      <c r="P34" s="17"/>
    </row>
    <row r="35" spans="1:13" s="10" customFormat="1" ht="15" customHeight="1">
      <c r="A35" s="7" t="s">
        <v>58</v>
      </c>
      <c r="B35" s="8" t="s">
        <v>59</v>
      </c>
      <c r="C35" s="9"/>
      <c r="D35" s="9"/>
      <c r="E35" s="9">
        <v>303745</v>
      </c>
      <c r="F35" s="9"/>
      <c r="G35" s="9"/>
      <c r="H35" s="9">
        <f t="shared" si="0"/>
        <v>303745</v>
      </c>
      <c r="K35" s="17"/>
      <c r="L35" s="17"/>
      <c r="M35" s="17"/>
    </row>
    <row r="36" spans="1:16" s="10" customFormat="1" ht="15" customHeight="1">
      <c r="A36" s="7" t="s">
        <v>60</v>
      </c>
      <c r="B36" s="8" t="s">
        <v>61</v>
      </c>
      <c r="C36" s="9"/>
      <c r="D36" s="9"/>
      <c r="E36" s="9">
        <v>49867</v>
      </c>
      <c r="F36" s="9"/>
      <c r="G36" s="9"/>
      <c r="H36" s="9">
        <f t="shared" si="0"/>
        <v>49867</v>
      </c>
      <c r="K36" s="17"/>
      <c r="L36" s="17"/>
      <c r="M36" s="17"/>
      <c r="P36" s="17"/>
    </row>
    <row r="37" spans="1:16" s="10" customFormat="1" ht="15" customHeight="1">
      <c r="A37" s="7" t="s">
        <v>62</v>
      </c>
      <c r="B37" s="8" t="s">
        <v>63</v>
      </c>
      <c r="C37" s="9">
        <v>222600</v>
      </c>
      <c r="D37" s="9"/>
      <c r="E37" s="9">
        <v>214556</v>
      </c>
      <c r="F37" s="9"/>
      <c r="G37" s="9"/>
      <c r="H37" s="9">
        <f t="shared" si="0"/>
        <v>437156</v>
      </c>
      <c r="K37" s="17"/>
      <c r="L37" s="17"/>
      <c r="M37" s="17"/>
      <c r="P37" s="17"/>
    </row>
    <row r="38" spans="1:13" s="10" customFormat="1" ht="15" customHeight="1">
      <c r="A38" s="7" t="s">
        <v>64</v>
      </c>
      <c r="B38" s="8" t="s">
        <v>65</v>
      </c>
      <c r="C38" s="9">
        <v>360000</v>
      </c>
      <c r="D38" s="9"/>
      <c r="E38" s="9">
        <v>65100</v>
      </c>
      <c r="F38" s="9"/>
      <c r="G38" s="9"/>
      <c r="H38" s="9">
        <f t="shared" si="0"/>
        <v>425100</v>
      </c>
      <c r="K38" s="17"/>
      <c r="L38" s="17"/>
      <c r="M38" s="17"/>
    </row>
    <row r="39" spans="1:16" s="10" customFormat="1" ht="15" customHeight="1">
      <c r="A39" s="7" t="s">
        <v>66</v>
      </c>
      <c r="B39" s="8" t="s">
        <v>67</v>
      </c>
      <c r="C39" s="9">
        <v>234940</v>
      </c>
      <c r="D39" s="9"/>
      <c r="E39" s="9">
        <v>314793</v>
      </c>
      <c r="F39" s="9"/>
      <c r="G39" s="9">
        <v>77427</v>
      </c>
      <c r="H39" s="9">
        <f t="shared" si="0"/>
        <v>627160</v>
      </c>
      <c r="K39" s="17"/>
      <c r="L39" s="17"/>
      <c r="M39" s="17"/>
      <c r="N39" s="17"/>
      <c r="P39" s="17"/>
    </row>
    <row r="40" spans="1:16" s="10" customFormat="1" ht="15" customHeight="1">
      <c r="A40" s="7" t="s">
        <v>68</v>
      </c>
      <c r="B40" s="8" t="s">
        <v>69</v>
      </c>
      <c r="C40" s="9">
        <v>194400</v>
      </c>
      <c r="D40" s="9"/>
      <c r="E40" s="9">
        <v>71100</v>
      </c>
      <c r="F40" s="9"/>
      <c r="G40" s="9"/>
      <c r="H40" s="9">
        <f t="shared" si="0"/>
        <v>265500</v>
      </c>
      <c r="K40" s="17"/>
      <c r="L40" s="17"/>
      <c r="M40" s="17"/>
      <c r="P40" s="17"/>
    </row>
    <row r="41" spans="1:16" s="10" customFormat="1" ht="15" customHeight="1">
      <c r="A41" s="7" t="s">
        <v>70</v>
      </c>
      <c r="B41" s="8" t="s">
        <v>71</v>
      </c>
      <c r="C41" s="9"/>
      <c r="D41" s="9"/>
      <c r="E41" s="9">
        <v>1421287</v>
      </c>
      <c r="F41" s="9"/>
      <c r="G41" s="9"/>
      <c r="H41" s="9">
        <f t="shared" si="0"/>
        <v>1421287</v>
      </c>
      <c r="M41" s="17"/>
      <c r="P41" s="17"/>
    </row>
    <row r="42" spans="1:16" s="10" customFormat="1" ht="15" customHeight="1">
      <c r="A42" s="7" t="s">
        <v>72</v>
      </c>
      <c r="B42" s="8" t="s">
        <v>73</v>
      </c>
      <c r="C42" s="9"/>
      <c r="D42" s="9"/>
      <c r="E42" s="9">
        <v>838752</v>
      </c>
      <c r="F42" s="9"/>
      <c r="G42" s="9"/>
      <c r="H42" s="9">
        <f t="shared" si="0"/>
        <v>838752</v>
      </c>
      <c r="K42" s="17"/>
      <c r="L42" s="17"/>
      <c r="M42" s="17"/>
      <c r="P42" s="17"/>
    </row>
    <row r="43" spans="1:8" s="10" customFormat="1" ht="15" customHeight="1">
      <c r="A43" s="18" t="s">
        <v>93</v>
      </c>
      <c r="B43" s="8" t="s">
        <v>94</v>
      </c>
      <c r="C43" s="9">
        <v>186884</v>
      </c>
      <c r="D43" s="9"/>
      <c r="E43" s="9">
        <v>11050</v>
      </c>
      <c r="F43" s="9"/>
      <c r="G43" s="8"/>
      <c r="H43" s="9">
        <f t="shared" si="0"/>
        <v>197934</v>
      </c>
    </row>
    <row r="44" spans="1:15" s="10" customFormat="1" ht="15" customHeight="1">
      <c r="A44" s="7" t="s">
        <v>74</v>
      </c>
      <c r="B44" s="8" t="s">
        <v>75</v>
      </c>
      <c r="C44" s="9"/>
      <c r="D44" s="9"/>
      <c r="E44" s="9">
        <v>11085</v>
      </c>
      <c r="F44" s="9"/>
      <c r="G44" s="9"/>
      <c r="H44" s="9">
        <f>SUM(C44:G44)</f>
        <v>11085</v>
      </c>
      <c r="O44" s="17"/>
    </row>
    <row r="45" spans="1:15" s="10" customFormat="1" ht="15" customHeight="1">
      <c r="A45" s="7">
        <v>124</v>
      </c>
      <c r="B45" s="8" t="s">
        <v>107</v>
      </c>
      <c r="C45" s="9"/>
      <c r="D45" s="9"/>
      <c r="E45" s="9">
        <v>2742</v>
      </c>
      <c r="F45" s="9"/>
      <c r="G45" s="9"/>
      <c r="H45" s="9">
        <f t="shared" si="0"/>
        <v>2742</v>
      </c>
      <c r="O45" s="17"/>
    </row>
    <row r="46" spans="1:8" s="10" customFormat="1" ht="15" customHeight="1">
      <c r="A46" s="22" t="s">
        <v>76</v>
      </c>
      <c r="B46" s="23"/>
      <c r="C46" s="11">
        <f aca="true" t="shared" si="1" ref="C46:H46">SUM(C11:C45)</f>
        <v>8745533</v>
      </c>
      <c r="D46" s="11">
        <f t="shared" si="1"/>
        <v>161438</v>
      </c>
      <c r="E46" s="11">
        <f t="shared" si="1"/>
        <v>45850944</v>
      </c>
      <c r="F46" s="11">
        <f t="shared" si="1"/>
        <v>90192</v>
      </c>
      <c r="G46" s="11">
        <f t="shared" si="1"/>
        <v>2167062</v>
      </c>
      <c r="H46" s="11">
        <f t="shared" si="1"/>
        <v>57015169</v>
      </c>
    </row>
    <row r="48" ht="12.75">
      <c r="A48" s="13" t="s">
        <v>77</v>
      </c>
    </row>
    <row r="49" ht="12.75">
      <c r="A49" s="15" t="s">
        <v>102</v>
      </c>
    </row>
    <row r="50" ht="12.75">
      <c r="A50" s="15" t="s">
        <v>103</v>
      </c>
    </row>
    <row r="51" ht="12.75">
      <c r="A51" s="15" t="s">
        <v>104</v>
      </c>
    </row>
    <row r="52" ht="12.75">
      <c r="A52" s="15" t="s">
        <v>105</v>
      </c>
    </row>
    <row r="53" ht="12.75">
      <c r="A53" s="15" t="s">
        <v>106</v>
      </c>
    </row>
    <row r="55" ht="12.75">
      <c r="A55" s="15"/>
    </row>
    <row r="56" ht="12.75">
      <c r="A56" s="39" t="s">
        <v>110</v>
      </c>
    </row>
    <row r="57" ht="12.75">
      <c r="A57" s="15"/>
    </row>
  </sheetData>
  <sheetProtection/>
  <mergeCells count="5">
    <mergeCell ref="H9:H10"/>
    <mergeCell ref="A46:B46"/>
    <mergeCell ref="A9:A10"/>
    <mergeCell ref="B9:B10"/>
    <mergeCell ref="C9:G9"/>
  </mergeCells>
  <printOptions/>
  <pageMargins left="0.39" right="0.32" top="0.5" bottom="1" header="0" footer="0"/>
  <pageSetup fitToHeight="1" fitToWidth="1" horizontalDpi="600" verticalDpi="600" orientation="portrait" paperSize="9" scale="66" r:id="rId1"/>
  <ignoredErrors>
    <ignoredError sqref="A21:A23 A11:A17 A34:A42 A24:A33 A18:A2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109</v>
      </c>
    </row>
    <row r="6" ht="15.75">
      <c r="A6" s="3" t="s">
        <v>83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24" t="s">
        <v>5</v>
      </c>
      <c r="B9" s="26" t="s">
        <v>6</v>
      </c>
      <c r="C9" s="28" t="s">
        <v>81</v>
      </c>
      <c r="D9" s="29"/>
      <c r="E9" s="29"/>
      <c r="F9" s="29"/>
      <c r="G9" s="29"/>
      <c r="H9" s="24" t="s">
        <v>101</v>
      </c>
    </row>
    <row r="10" spans="1:14" s="1" customFormat="1" ht="12.75">
      <c r="A10" s="25"/>
      <c r="B10" s="27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27"/>
      <c r="K10" s="5"/>
      <c r="L10" s="5"/>
      <c r="M10" s="5"/>
      <c r="N10" s="5"/>
    </row>
    <row r="11" spans="1:8" s="10" customFormat="1" ht="15" customHeight="1">
      <c r="A11" s="7" t="s">
        <v>10</v>
      </c>
      <c r="B11" s="8" t="s">
        <v>11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f aca="true" t="shared" si="0" ref="H11:H45">SUM(C11:G11)</f>
        <v>0</v>
      </c>
    </row>
    <row r="12" spans="1:8" s="10" customFormat="1" ht="15" customHeight="1">
      <c r="A12" s="7" t="s">
        <v>12</v>
      </c>
      <c r="B12" s="8" t="s">
        <v>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f t="shared" si="0"/>
        <v>0</v>
      </c>
    </row>
    <row r="13" spans="1:8" s="10" customFormat="1" ht="15" customHeight="1">
      <c r="A13" s="7" t="s">
        <v>14</v>
      </c>
      <c r="B13" s="8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f t="shared" si="0"/>
        <v>0</v>
      </c>
    </row>
    <row r="14" spans="1:8" s="10" customFormat="1" ht="15" customHeight="1">
      <c r="A14" s="7" t="s">
        <v>16</v>
      </c>
      <c r="B14" s="8" t="s">
        <v>17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f t="shared" si="0"/>
        <v>0</v>
      </c>
    </row>
    <row r="15" spans="1:8" s="10" customFormat="1" ht="15" customHeight="1">
      <c r="A15" s="7" t="s">
        <v>18</v>
      </c>
      <c r="B15" s="8" t="s">
        <v>19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 t="shared" si="0"/>
        <v>0</v>
      </c>
    </row>
    <row r="16" spans="1:8" s="10" customFormat="1" ht="15" customHeight="1">
      <c r="A16" s="7" t="s">
        <v>20</v>
      </c>
      <c r="B16" s="8" t="s">
        <v>21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f t="shared" si="0"/>
        <v>0</v>
      </c>
    </row>
    <row r="17" spans="1:8" s="10" customFormat="1" ht="15" customHeight="1">
      <c r="A17" s="7" t="s">
        <v>22</v>
      </c>
      <c r="B17" s="8" t="s">
        <v>23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f t="shared" si="0"/>
        <v>0</v>
      </c>
    </row>
    <row r="18" spans="1:8" s="10" customFormat="1" ht="15" customHeight="1">
      <c r="A18" s="7" t="s">
        <v>24</v>
      </c>
      <c r="B18" s="8" t="s">
        <v>25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f t="shared" si="0"/>
        <v>0</v>
      </c>
    </row>
    <row r="19" spans="1:8" s="10" customFormat="1" ht="15" customHeight="1">
      <c r="A19" s="7" t="s">
        <v>26</v>
      </c>
      <c r="B19" s="8" t="s">
        <v>27</v>
      </c>
      <c r="C19" s="9">
        <v>0</v>
      </c>
      <c r="D19" s="9">
        <v>0</v>
      </c>
      <c r="E19" s="9">
        <v>10790</v>
      </c>
      <c r="F19" s="9">
        <v>0</v>
      </c>
      <c r="G19" s="9">
        <v>0</v>
      </c>
      <c r="H19" s="9">
        <f t="shared" si="0"/>
        <v>10790</v>
      </c>
    </row>
    <row r="20" spans="1:8" s="10" customFormat="1" ht="15" customHeight="1">
      <c r="A20" s="7" t="s">
        <v>28</v>
      </c>
      <c r="B20" s="8" t="s">
        <v>29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f t="shared" si="0"/>
        <v>0</v>
      </c>
    </row>
    <row r="21" spans="1:8" s="10" customFormat="1" ht="15" customHeight="1">
      <c r="A21" s="7" t="s">
        <v>30</v>
      </c>
      <c r="B21" s="8" t="s">
        <v>31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f t="shared" si="0"/>
        <v>0</v>
      </c>
    </row>
    <row r="22" spans="1:8" s="10" customFormat="1" ht="15" customHeight="1">
      <c r="A22" s="7" t="s">
        <v>32</v>
      </c>
      <c r="B22" s="8" t="s">
        <v>33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f t="shared" si="0"/>
        <v>0</v>
      </c>
    </row>
    <row r="23" spans="1:8" s="10" customFormat="1" ht="15" customHeight="1">
      <c r="A23" s="7" t="s">
        <v>34</v>
      </c>
      <c r="B23" s="8" t="s">
        <v>35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f t="shared" si="0"/>
        <v>0</v>
      </c>
    </row>
    <row r="24" spans="1:8" s="10" customFormat="1" ht="15" customHeight="1">
      <c r="A24" s="7" t="s">
        <v>36</v>
      </c>
      <c r="B24" s="8" t="s">
        <v>37</v>
      </c>
      <c r="C24" s="9">
        <v>0</v>
      </c>
      <c r="D24" s="9">
        <v>0</v>
      </c>
      <c r="E24" s="9">
        <v>146844</v>
      </c>
      <c r="F24" s="9">
        <v>0</v>
      </c>
      <c r="G24" s="9">
        <v>0</v>
      </c>
      <c r="H24" s="9">
        <f t="shared" si="0"/>
        <v>146844</v>
      </c>
    </row>
    <row r="25" spans="1:8" s="10" customFormat="1" ht="15" customHeight="1">
      <c r="A25" s="7" t="s">
        <v>38</v>
      </c>
      <c r="B25" s="8" t="s">
        <v>39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f t="shared" si="0"/>
        <v>0</v>
      </c>
    </row>
    <row r="26" spans="1:8" s="10" customFormat="1" ht="15" customHeight="1">
      <c r="A26" s="7" t="s">
        <v>40</v>
      </c>
      <c r="B26" s="8" t="s">
        <v>41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f t="shared" si="0"/>
        <v>0</v>
      </c>
    </row>
    <row r="27" spans="1:8" s="10" customFormat="1" ht="15" customHeight="1">
      <c r="A27" s="7" t="s">
        <v>42</v>
      </c>
      <c r="B27" s="8" t="s">
        <v>43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f t="shared" si="0"/>
        <v>0</v>
      </c>
    </row>
    <row r="28" spans="1:8" s="10" customFormat="1" ht="15" customHeight="1">
      <c r="A28" s="7" t="s">
        <v>44</v>
      </c>
      <c r="B28" s="8" t="s">
        <v>45</v>
      </c>
      <c r="C28" s="9">
        <v>0</v>
      </c>
      <c r="D28" s="9">
        <v>0</v>
      </c>
      <c r="E28" s="9">
        <v>16497</v>
      </c>
      <c r="F28" s="9">
        <v>0</v>
      </c>
      <c r="G28" s="9">
        <v>0</v>
      </c>
      <c r="H28" s="9">
        <f t="shared" si="0"/>
        <v>16497</v>
      </c>
    </row>
    <row r="29" spans="1:8" s="10" customFormat="1" ht="15" customHeight="1">
      <c r="A29" s="7" t="s">
        <v>46</v>
      </c>
      <c r="B29" s="8" t="s">
        <v>47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f t="shared" si="0"/>
        <v>0</v>
      </c>
    </row>
    <row r="30" spans="1:8" s="10" customFormat="1" ht="15" customHeight="1">
      <c r="A30" s="7" t="s">
        <v>48</v>
      </c>
      <c r="B30" s="8" t="s">
        <v>49</v>
      </c>
      <c r="C30" s="9">
        <v>0</v>
      </c>
      <c r="D30" s="9">
        <v>0</v>
      </c>
      <c r="E30" s="9">
        <v>34938</v>
      </c>
      <c r="F30" s="9">
        <v>0</v>
      </c>
      <c r="G30" s="9">
        <v>0</v>
      </c>
      <c r="H30" s="9">
        <f t="shared" si="0"/>
        <v>34938</v>
      </c>
    </row>
    <row r="31" spans="1:8" s="10" customFormat="1" ht="15" customHeight="1">
      <c r="A31" s="7" t="s">
        <v>50</v>
      </c>
      <c r="B31" s="8" t="s">
        <v>51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f t="shared" si="0"/>
        <v>0</v>
      </c>
    </row>
    <row r="32" spans="1:8" s="10" customFormat="1" ht="15" customHeight="1">
      <c r="A32" s="7" t="s">
        <v>52</v>
      </c>
      <c r="B32" s="8" t="s">
        <v>53</v>
      </c>
      <c r="C32" s="9">
        <v>0</v>
      </c>
      <c r="D32" s="9">
        <v>0</v>
      </c>
      <c r="E32" s="9">
        <v>5150</v>
      </c>
      <c r="F32" s="9">
        <v>0</v>
      </c>
      <c r="G32" s="9">
        <v>0</v>
      </c>
      <c r="H32" s="9">
        <f t="shared" si="0"/>
        <v>5150</v>
      </c>
    </row>
    <row r="33" spans="1:8" s="10" customFormat="1" ht="15" customHeight="1">
      <c r="A33" s="7" t="s">
        <v>54</v>
      </c>
      <c r="B33" s="8" t="s">
        <v>55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f t="shared" si="0"/>
        <v>0</v>
      </c>
    </row>
    <row r="34" spans="1:8" s="10" customFormat="1" ht="15" customHeight="1">
      <c r="A34" s="7" t="s">
        <v>56</v>
      </c>
      <c r="B34" s="8" t="s">
        <v>57</v>
      </c>
      <c r="C34" s="9">
        <v>0</v>
      </c>
      <c r="D34" s="9">
        <v>0</v>
      </c>
      <c r="E34" s="9">
        <v>9360</v>
      </c>
      <c r="F34" s="9">
        <v>0</v>
      </c>
      <c r="G34" s="9">
        <v>0</v>
      </c>
      <c r="H34" s="9">
        <f t="shared" si="0"/>
        <v>9360</v>
      </c>
    </row>
    <row r="35" spans="1:8" s="10" customFormat="1" ht="15" customHeight="1">
      <c r="A35" s="7" t="s">
        <v>58</v>
      </c>
      <c r="B35" s="8" t="s">
        <v>59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f t="shared" si="0"/>
        <v>0</v>
      </c>
    </row>
    <row r="36" spans="1:8" s="10" customFormat="1" ht="15" customHeight="1">
      <c r="A36" s="7" t="s">
        <v>60</v>
      </c>
      <c r="B36" s="8" t="s">
        <v>61</v>
      </c>
      <c r="C36" s="9">
        <v>0</v>
      </c>
      <c r="D36" s="9">
        <v>0</v>
      </c>
      <c r="E36" s="9">
        <v>14000</v>
      </c>
      <c r="F36" s="9">
        <v>0</v>
      </c>
      <c r="G36" s="9">
        <v>0</v>
      </c>
      <c r="H36" s="9">
        <f t="shared" si="0"/>
        <v>14000</v>
      </c>
    </row>
    <row r="37" spans="1:8" s="10" customFormat="1" ht="15" customHeight="1">
      <c r="A37" s="7" t="s">
        <v>62</v>
      </c>
      <c r="B37" s="8" t="s">
        <v>63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f t="shared" si="0"/>
        <v>0</v>
      </c>
    </row>
    <row r="38" spans="1:8" s="10" customFormat="1" ht="15" customHeight="1">
      <c r="A38" s="7" t="s">
        <v>64</v>
      </c>
      <c r="B38" s="8" t="s">
        <v>65</v>
      </c>
      <c r="C38" s="9">
        <v>0</v>
      </c>
      <c r="D38" s="9">
        <v>0</v>
      </c>
      <c r="E38" s="9">
        <v>185893</v>
      </c>
      <c r="F38" s="9">
        <v>0</v>
      </c>
      <c r="G38" s="9">
        <v>0</v>
      </c>
      <c r="H38" s="9">
        <f t="shared" si="0"/>
        <v>185893</v>
      </c>
    </row>
    <row r="39" spans="1:8" s="10" customFormat="1" ht="15" customHeight="1">
      <c r="A39" s="7" t="s">
        <v>66</v>
      </c>
      <c r="B39" s="8" t="s">
        <v>67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f t="shared" si="0"/>
        <v>0</v>
      </c>
    </row>
    <row r="40" spans="1:8" s="10" customFormat="1" ht="15" customHeight="1">
      <c r="A40" s="7" t="s">
        <v>68</v>
      </c>
      <c r="B40" s="8" t="s">
        <v>69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f t="shared" si="0"/>
        <v>0</v>
      </c>
    </row>
    <row r="41" spans="1:8" s="10" customFormat="1" ht="15" customHeight="1">
      <c r="A41" s="7" t="s">
        <v>70</v>
      </c>
      <c r="B41" s="8" t="s">
        <v>71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f t="shared" si="0"/>
        <v>0</v>
      </c>
    </row>
    <row r="42" spans="1:8" s="10" customFormat="1" ht="15" customHeight="1">
      <c r="A42" s="7" t="s">
        <v>72</v>
      </c>
      <c r="B42" s="8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f t="shared" si="0"/>
        <v>0</v>
      </c>
    </row>
    <row r="43" spans="1:8" s="10" customFormat="1" ht="15" customHeight="1">
      <c r="A43" s="18" t="s">
        <v>93</v>
      </c>
      <c r="B43" s="8" t="s">
        <v>94</v>
      </c>
      <c r="C43" s="9">
        <v>0</v>
      </c>
      <c r="D43" s="9">
        <v>0</v>
      </c>
      <c r="E43" s="9">
        <v>0</v>
      </c>
      <c r="F43" s="9">
        <v>0</v>
      </c>
      <c r="G43" s="8">
        <v>0</v>
      </c>
      <c r="H43" s="9">
        <f t="shared" si="0"/>
        <v>0</v>
      </c>
    </row>
    <row r="44" spans="1:8" s="10" customFormat="1" ht="15" customHeight="1">
      <c r="A44" s="7" t="s">
        <v>74</v>
      </c>
      <c r="B44" s="8" t="s">
        <v>75</v>
      </c>
      <c r="C44" s="9">
        <v>0</v>
      </c>
      <c r="D44" s="9">
        <v>0</v>
      </c>
      <c r="E44" s="9">
        <v>1110525</v>
      </c>
      <c r="F44" s="9">
        <v>0</v>
      </c>
      <c r="G44" s="9">
        <v>1939151</v>
      </c>
      <c r="H44" s="9">
        <f>SUM(C44:G44)</f>
        <v>3049676</v>
      </c>
    </row>
    <row r="45" spans="1:8" s="10" customFormat="1" ht="15" customHeight="1">
      <c r="A45" s="7">
        <v>124</v>
      </c>
      <c r="B45" s="8" t="s">
        <v>107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f t="shared" si="0"/>
        <v>0</v>
      </c>
    </row>
    <row r="46" spans="1:8" s="10" customFormat="1" ht="15" customHeight="1">
      <c r="A46" s="22" t="s">
        <v>76</v>
      </c>
      <c r="B46" s="23"/>
      <c r="C46" s="11">
        <f aca="true" t="shared" si="1" ref="C46:H46">SUM(C11:C45)</f>
        <v>0</v>
      </c>
      <c r="D46" s="11">
        <f t="shared" si="1"/>
        <v>0</v>
      </c>
      <c r="E46" s="11">
        <f>SUM(E11:E45)</f>
        <v>1533997</v>
      </c>
      <c r="F46" s="11">
        <f t="shared" si="1"/>
        <v>0</v>
      </c>
      <c r="G46" s="11">
        <f t="shared" si="1"/>
        <v>1939151</v>
      </c>
      <c r="H46" s="11">
        <f t="shared" si="1"/>
        <v>3473148</v>
      </c>
    </row>
    <row r="48" ht="12.75">
      <c r="A48" s="13" t="s">
        <v>77</v>
      </c>
    </row>
    <row r="49" spans="1:8" ht="12.75">
      <c r="A49" s="15" t="s">
        <v>102</v>
      </c>
      <c r="H49" s="14"/>
    </row>
    <row r="50" ht="12.75">
      <c r="A50" s="15" t="s">
        <v>103</v>
      </c>
    </row>
    <row r="51" ht="12.75">
      <c r="A51" s="15" t="s">
        <v>104</v>
      </c>
    </row>
    <row r="52" ht="12.75">
      <c r="A52" s="15" t="s">
        <v>105</v>
      </c>
    </row>
    <row r="53" ht="12.75">
      <c r="A53" s="15" t="s">
        <v>106</v>
      </c>
    </row>
    <row r="55" ht="12.75">
      <c r="A55" s="15"/>
    </row>
    <row r="56" spans="1:2" ht="12.75">
      <c r="A56" s="39" t="s">
        <v>110</v>
      </c>
      <c r="B56" s="13"/>
    </row>
    <row r="57" ht="12.75">
      <c r="A57" s="15"/>
    </row>
  </sheetData>
  <sheetProtection/>
  <mergeCells count="5">
    <mergeCell ref="H9:H10"/>
    <mergeCell ref="A46:B46"/>
    <mergeCell ref="A9:A10"/>
    <mergeCell ref="B9:B10"/>
    <mergeCell ref="C9:G9"/>
  </mergeCells>
  <printOptions/>
  <pageMargins left="0.41" right="0.34" top="0.63" bottom="1" header="0" footer="0"/>
  <pageSetup fitToHeight="1" fitToWidth="1" horizontalDpi="600" verticalDpi="600" orientation="portrait" paperSize="9" scale="66" r:id="rId1"/>
  <ignoredErrors>
    <ignoredError sqref="A21:A23 A11:A17 A34:A42 A24:A33 A18:A2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109</v>
      </c>
    </row>
    <row r="6" ht="15.75">
      <c r="A6" s="3" t="s">
        <v>88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24" t="s">
        <v>5</v>
      </c>
      <c r="B9" s="26" t="s">
        <v>6</v>
      </c>
      <c r="C9" s="28" t="s">
        <v>81</v>
      </c>
      <c r="D9" s="29"/>
      <c r="E9" s="29"/>
      <c r="F9" s="29"/>
      <c r="G9" s="29"/>
      <c r="H9" s="24" t="s">
        <v>101</v>
      </c>
    </row>
    <row r="10" spans="1:8" s="1" customFormat="1" ht="12.75">
      <c r="A10" s="25"/>
      <c r="B10" s="27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27"/>
    </row>
    <row r="11" spans="1:8" s="10" customFormat="1" ht="15" customHeight="1">
      <c r="A11" s="7" t="s">
        <v>10</v>
      </c>
      <c r="B11" s="8" t="s">
        <v>11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f aca="true" t="shared" si="0" ref="H11:H45">SUM(C11:G11)</f>
        <v>0</v>
      </c>
    </row>
    <row r="12" spans="1:8" s="10" customFormat="1" ht="15" customHeight="1">
      <c r="A12" s="7" t="s">
        <v>12</v>
      </c>
      <c r="B12" s="8" t="s">
        <v>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f t="shared" si="0"/>
        <v>0</v>
      </c>
    </row>
    <row r="13" spans="1:8" s="10" customFormat="1" ht="15" customHeight="1">
      <c r="A13" s="7" t="s">
        <v>14</v>
      </c>
      <c r="B13" s="8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f t="shared" si="0"/>
        <v>0</v>
      </c>
    </row>
    <row r="14" spans="1:8" s="10" customFormat="1" ht="15" customHeight="1">
      <c r="A14" s="7" t="s">
        <v>16</v>
      </c>
      <c r="B14" s="8" t="s">
        <v>17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f t="shared" si="0"/>
        <v>0</v>
      </c>
    </row>
    <row r="15" spans="1:8" s="10" customFormat="1" ht="15" customHeight="1">
      <c r="A15" s="7" t="s">
        <v>18</v>
      </c>
      <c r="B15" s="8" t="s">
        <v>19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 t="shared" si="0"/>
        <v>0</v>
      </c>
    </row>
    <row r="16" spans="1:8" s="10" customFormat="1" ht="15" customHeight="1">
      <c r="A16" s="7" t="s">
        <v>20</v>
      </c>
      <c r="B16" s="8" t="s">
        <v>21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f t="shared" si="0"/>
        <v>0</v>
      </c>
    </row>
    <row r="17" spans="1:8" s="10" customFormat="1" ht="15" customHeight="1">
      <c r="A17" s="7" t="s">
        <v>22</v>
      </c>
      <c r="B17" s="8" t="s">
        <v>23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f t="shared" si="0"/>
        <v>0</v>
      </c>
    </row>
    <row r="18" spans="1:8" s="10" customFormat="1" ht="15" customHeight="1">
      <c r="A18" s="7" t="s">
        <v>24</v>
      </c>
      <c r="B18" s="8" t="s">
        <v>25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f t="shared" si="0"/>
        <v>0</v>
      </c>
    </row>
    <row r="19" spans="1:8" s="10" customFormat="1" ht="15" customHeight="1">
      <c r="A19" s="7" t="s">
        <v>26</v>
      </c>
      <c r="B19" s="8" t="s">
        <v>27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f t="shared" si="0"/>
        <v>0</v>
      </c>
    </row>
    <row r="20" spans="1:8" s="10" customFormat="1" ht="15" customHeight="1">
      <c r="A20" s="7" t="s">
        <v>28</v>
      </c>
      <c r="B20" s="8" t="s">
        <v>29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f t="shared" si="0"/>
        <v>0</v>
      </c>
    </row>
    <row r="21" spans="1:8" s="10" customFormat="1" ht="15" customHeight="1">
      <c r="A21" s="7" t="s">
        <v>30</v>
      </c>
      <c r="B21" s="8" t="s">
        <v>31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f t="shared" si="0"/>
        <v>0</v>
      </c>
    </row>
    <row r="22" spans="1:8" s="10" customFormat="1" ht="15" customHeight="1">
      <c r="A22" s="7" t="s">
        <v>32</v>
      </c>
      <c r="B22" s="8" t="s">
        <v>33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f t="shared" si="0"/>
        <v>0</v>
      </c>
    </row>
    <row r="23" spans="1:8" s="10" customFormat="1" ht="15" customHeight="1">
      <c r="A23" s="7" t="s">
        <v>34</v>
      </c>
      <c r="B23" s="8" t="s">
        <v>35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f t="shared" si="0"/>
        <v>0</v>
      </c>
    </row>
    <row r="24" spans="1:8" s="10" customFormat="1" ht="15" customHeight="1">
      <c r="A24" s="7" t="s">
        <v>36</v>
      </c>
      <c r="B24" s="8" t="s">
        <v>37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f t="shared" si="0"/>
        <v>0</v>
      </c>
    </row>
    <row r="25" spans="1:8" s="10" customFormat="1" ht="15" customHeight="1">
      <c r="A25" s="7" t="s">
        <v>38</v>
      </c>
      <c r="B25" s="8" t="s">
        <v>39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f t="shared" si="0"/>
        <v>0</v>
      </c>
    </row>
    <row r="26" spans="1:8" s="10" customFormat="1" ht="15" customHeight="1">
      <c r="A26" s="7" t="s">
        <v>40</v>
      </c>
      <c r="B26" s="8" t="s">
        <v>41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f t="shared" si="0"/>
        <v>0</v>
      </c>
    </row>
    <row r="27" spans="1:8" s="10" customFormat="1" ht="15" customHeight="1">
      <c r="A27" s="7" t="s">
        <v>42</v>
      </c>
      <c r="B27" s="8" t="s">
        <v>43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f t="shared" si="0"/>
        <v>0</v>
      </c>
    </row>
    <row r="28" spans="1:8" s="10" customFormat="1" ht="15" customHeight="1">
      <c r="A28" s="7" t="s">
        <v>44</v>
      </c>
      <c r="B28" s="8" t="s">
        <v>45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f t="shared" si="0"/>
        <v>0</v>
      </c>
    </row>
    <row r="29" spans="1:8" s="10" customFormat="1" ht="15" customHeight="1">
      <c r="A29" s="7" t="s">
        <v>46</v>
      </c>
      <c r="B29" s="8" t="s">
        <v>47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f t="shared" si="0"/>
        <v>0</v>
      </c>
    </row>
    <row r="30" spans="1:8" s="10" customFormat="1" ht="15" customHeight="1">
      <c r="A30" s="7" t="s">
        <v>48</v>
      </c>
      <c r="B30" s="8" t="s">
        <v>49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f t="shared" si="0"/>
        <v>0</v>
      </c>
    </row>
    <row r="31" spans="1:8" s="10" customFormat="1" ht="15" customHeight="1">
      <c r="A31" s="7" t="s">
        <v>50</v>
      </c>
      <c r="B31" s="8" t="s">
        <v>51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f t="shared" si="0"/>
        <v>0</v>
      </c>
    </row>
    <row r="32" spans="1:8" s="10" customFormat="1" ht="15" customHeight="1">
      <c r="A32" s="7" t="s">
        <v>52</v>
      </c>
      <c r="B32" s="8" t="s">
        <v>53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f t="shared" si="0"/>
        <v>0</v>
      </c>
    </row>
    <row r="33" spans="1:8" s="10" customFormat="1" ht="15" customHeight="1">
      <c r="A33" s="7" t="s">
        <v>54</v>
      </c>
      <c r="B33" s="8" t="s">
        <v>55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f t="shared" si="0"/>
        <v>0</v>
      </c>
    </row>
    <row r="34" spans="1:8" s="10" customFormat="1" ht="15" customHeight="1">
      <c r="A34" s="7" t="s">
        <v>56</v>
      </c>
      <c r="B34" s="8" t="s">
        <v>57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f t="shared" si="0"/>
        <v>0</v>
      </c>
    </row>
    <row r="35" spans="1:8" s="10" customFormat="1" ht="15" customHeight="1">
      <c r="A35" s="7" t="s">
        <v>58</v>
      </c>
      <c r="B35" s="8" t="s">
        <v>59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f t="shared" si="0"/>
        <v>0</v>
      </c>
    </row>
    <row r="36" spans="1:8" s="10" customFormat="1" ht="15" customHeight="1">
      <c r="A36" s="7" t="s">
        <v>60</v>
      </c>
      <c r="B36" s="8" t="s">
        <v>61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f t="shared" si="0"/>
        <v>0</v>
      </c>
    </row>
    <row r="37" spans="1:8" s="10" customFormat="1" ht="15" customHeight="1">
      <c r="A37" s="7" t="s">
        <v>62</v>
      </c>
      <c r="B37" s="8" t="s">
        <v>63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f t="shared" si="0"/>
        <v>0</v>
      </c>
    </row>
    <row r="38" spans="1:8" s="10" customFormat="1" ht="15" customHeight="1">
      <c r="A38" s="7" t="s">
        <v>64</v>
      </c>
      <c r="B38" s="8" t="s">
        <v>65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f t="shared" si="0"/>
        <v>0</v>
      </c>
    </row>
    <row r="39" spans="1:8" s="10" customFormat="1" ht="15" customHeight="1">
      <c r="A39" s="7" t="s">
        <v>66</v>
      </c>
      <c r="B39" s="8" t="s">
        <v>67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f t="shared" si="0"/>
        <v>0</v>
      </c>
    </row>
    <row r="40" spans="1:8" s="10" customFormat="1" ht="15" customHeight="1">
      <c r="A40" s="7" t="s">
        <v>68</v>
      </c>
      <c r="B40" s="8" t="s">
        <v>69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f t="shared" si="0"/>
        <v>0</v>
      </c>
    </row>
    <row r="41" spans="1:8" s="10" customFormat="1" ht="15" customHeight="1">
      <c r="A41" s="7" t="s">
        <v>70</v>
      </c>
      <c r="B41" s="8" t="s">
        <v>71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f t="shared" si="0"/>
        <v>0</v>
      </c>
    </row>
    <row r="42" spans="1:8" s="10" customFormat="1" ht="15" customHeight="1">
      <c r="A42" s="7" t="s">
        <v>72</v>
      </c>
      <c r="B42" s="8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f t="shared" si="0"/>
        <v>0</v>
      </c>
    </row>
    <row r="43" spans="1:8" s="10" customFormat="1" ht="15" customHeight="1">
      <c r="A43" s="18" t="s">
        <v>93</v>
      </c>
      <c r="B43" s="8" t="s">
        <v>94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f t="shared" si="0"/>
        <v>0</v>
      </c>
    </row>
    <row r="44" spans="1:8" s="10" customFormat="1" ht="15" customHeight="1">
      <c r="A44" s="7" t="s">
        <v>74</v>
      </c>
      <c r="B44" s="8" t="s">
        <v>75</v>
      </c>
      <c r="C44" s="9">
        <v>0</v>
      </c>
      <c r="D44" s="9">
        <v>0</v>
      </c>
      <c r="E44" s="9">
        <v>0</v>
      </c>
      <c r="F44" s="9">
        <v>0</v>
      </c>
      <c r="G44" s="9">
        <v>1234904</v>
      </c>
      <c r="H44" s="9">
        <f>SUM(C44:G44)</f>
        <v>1234904</v>
      </c>
    </row>
    <row r="45" spans="1:8" s="10" customFormat="1" ht="15" customHeight="1">
      <c r="A45" s="7">
        <v>124</v>
      </c>
      <c r="B45" s="8" t="s">
        <v>107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f t="shared" si="0"/>
        <v>0</v>
      </c>
    </row>
    <row r="46" spans="1:8" s="10" customFormat="1" ht="12.75">
      <c r="A46" s="22" t="s">
        <v>76</v>
      </c>
      <c r="B46" s="23"/>
      <c r="C46" s="11">
        <f aca="true" t="shared" si="1" ref="C46:H46">SUM(C11:C45)</f>
        <v>0</v>
      </c>
      <c r="D46" s="11">
        <f t="shared" si="1"/>
        <v>0</v>
      </c>
      <c r="E46" s="11">
        <f t="shared" si="1"/>
        <v>0</v>
      </c>
      <c r="F46" s="11">
        <f t="shared" si="1"/>
        <v>0</v>
      </c>
      <c r="G46" s="11">
        <f t="shared" si="1"/>
        <v>1234904</v>
      </c>
      <c r="H46" s="11">
        <f t="shared" si="1"/>
        <v>1234904</v>
      </c>
    </row>
    <row r="48" ht="12.75">
      <c r="A48" s="13" t="s">
        <v>77</v>
      </c>
    </row>
    <row r="49" ht="12.75">
      <c r="A49" s="15" t="s">
        <v>102</v>
      </c>
    </row>
    <row r="50" ht="12.75">
      <c r="A50" s="15" t="s">
        <v>103</v>
      </c>
    </row>
    <row r="51" ht="12.75">
      <c r="A51" s="15" t="s">
        <v>104</v>
      </c>
    </row>
    <row r="52" ht="12.75">
      <c r="A52" s="15" t="s">
        <v>105</v>
      </c>
    </row>
    <row r="53" ht="12.75">
      <c r="A53" s="15" t="s">
        <v>106</v>
      </c>
    </row>
    <row r="55" ht="12.75">
      <c r="A55" s="15"/>
    </row>
    <row r="56" ht="12.75">
      <c r="A56" s="39" t="s">
        <v>110</v>
      </c>
    </row>
    <row r="57" ht="12.75">
      <c r="A57" s="15"/>
    </row>
  </sheetData>
  <sheetProtection/>
  <mergeCells count="5">
    <mergeCell ref="H9:H10"/>
    <mergeCell ref="A46:B46"/>
    <mergeCell ref="A9:A10"/>
    <mergeCell ref="B9:B10"/>
    <mergeCell ref="C9:G9"/>
  </mergeCells>
  <printOptions/>
  <pageMargins left="0.37" right="0.38" top="0.69" bottom="1" header="0" footer="0"/>
  <pageSetup fitToHeight="1" fitToWidth="1" horizontalDpi="600" verticalDpi="600" orientation="portrait" paperSize="9" scale="66" r:id="rId1"/>
  <ignoredErrors>
    <ignoredError sqref="A21:A23 A11:A17 A34:A42 A24:A33 A18:A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dvicente</cp:lastModifiedBy>
  <cp:lastPrinted>2010-04-28T22:06:11Z</cp:lastPrinted>
  <dcterms:created xsi:type="dcterms:W3CDTF">2006-10-30T16:22:15Z</dcterms:created>
  <dcterms:modified xsi:type="dcterms:W3CDTF">2012-03-12T15:32:26Z</dcterms:modified>
  <cp:category/>
  <cp:version/>
  <cp:contentType/>
  <cp:contentStatus/>
</cp:coreProperties>
</file>