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<sst xmlns="http://schemas.openxmlformats.org/spreadsheetml/2006/main" count="635" uniqueCount="117">
  <si>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</si>
  <si>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</si>
  <si>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</si>
  <si>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</si>
  <si>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</si>
  <si>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</si>
  <si>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</si>
  <si>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</si>
  <si>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</si>
  <si>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</si>
  <si>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</si>
  <si>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</si>
  <si>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</si>
  <si>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</si>
  <si>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</si>
  <si>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</si>
  <si>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</si>
  <si>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</si>
  <si>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</si>
  <si>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</si>
  <si>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</si>
  <si>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</si>
  <si>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</si>
  <si>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</si>
  <si>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</si>
  <si>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</si>
  <si>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</si>
  <si>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</si>
  <si>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</si>
  <si>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</si>
  <si>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</si>
  <si>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</si>
  <si>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</si>
  <si>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</si>
  <si>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</si>
  <si>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</si>
  <si>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</si>
  <si>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</si>
  <si>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</si>
  <si>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</si>
  <si>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</si>
  <si>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</si>
  <si>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</si>
  <si>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</si>
  <si>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</si>
  <si>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</si>
  <si>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</si>
  <si>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</si>
  <si>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</si>
  <si>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</si>
  <si>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</si>
  <si>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</si>
  <si>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</si>
  <si>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</si>
  <si>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</si>
  <si>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</si>
  <si>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</si>
  <si>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</si>
  <si>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</si>
  <si>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</si>
  <si>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</si>
  <si>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</si>
  <si>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</si>
  <si>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</si>
  <si>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</si>
  <si>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</si>
  <si>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</si>
  <si>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</si>
  <si>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</si>
  <si>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</si>
  <si>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</si>
  <si>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</si>
  <si>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</si>
  <si>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</si>
  <si>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</si>
  <si>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</si>
  <si>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</si>
  <si>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</si>
  <si>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</si>
  <si>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</si>
  <si>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</si>
  <si>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</si>
  <si>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</si>
  <si>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</si>
  <si>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</si>
  <si>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</si>
  <si>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</si>
  <si>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</si>
  <si>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</si>
  <si>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</si>
  <si>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</si>
  <si>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</si>
  <si>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</si>
  <si>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</si>
  <si>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</si>
  <si>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</si>
  <si>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</si>
  <si>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</si>
  <si>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</si>
  <si>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</si>
  <si>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</si>
  <si>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</si>
  <si>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</si>
  <si>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</si>
  <si>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</si>
  <si>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</si>
  <si>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</si>
  <si>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</si>
  <si>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</si>
  <si>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</si>
  <si>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</si>
  <si>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</si>
  <si>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</si>
  <si>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</si>
  <si>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</si>
  <si>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EJECUCION PRESUPUESTAL A AGOSTO 2013</t>
  </si>
  <si>
    <t>Fuente: Cierre Base de Datos al 31 de Agosto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</si>
</sst>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10" width="11.7109375" style="17" customWidth="1"/>
    <col min="11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11</v>
      </c>
      <c r="C11" s="9">
        <v>31483180.439999998</v>
      </c>
      <c r="D11" s="9">
        <v>53567857.38000003</v>
      </c>
      <c r="E11" s="9">
        <v>38311913.27000002</v>
      </c>
      <c r="F11" s="9">
        <v>48978103.789999984</v>
      </c>
      <c r="G11" s="9">
        <v>56319081.44999999</v>
      </c>
      <c r="H11" s="9">
        <v>58952243.35999998</v>
      </c>
      <c r="I11" s="9">
        <v>52613639.570000015</v>
      </c>
      <c r="J11" s="9">
        <v>59844561.77999999</v>
      </c>
      <c r="K11" s="9"/>
      <c r="L11" s="9"/>
      <c r="M11" s="9"/>
      <c r="N11" s="9"/>
      <c r="O11" s="9">
        <f>SUM(C11:N11)</f>
        <v>400070581.03999996</v>
      </c>
    </row>
    <row r="12" spans="1:15" ht="15" customHeight="1">
      <c r="A12" s="7" t="s">
        <v>12</v>
      </c>
      <c r="B12" s="8" t="s">
        <v>13</v>
      </c>
      <c r="C12" s="17">
        <v>1861252.9800000002</v>
      </c>
      <c r="D12" s="9">
        <v>1900560.699999999</v>
      </c>
      <c r="E12" s="9">
        <v>2017895.3999999997</v>
      </c>
      <c r="F12" s="9">
        <v>2182448.97</v>
      </c>
      <c r="G12" s="9">
        <v>2745237.4</v>
      </c>
      <c r="H12" s="9">
        <v>2391142.630000001</v>
      </c>
      <c r="I12" s="9">
        <v>2785750.7600000002</v>
      </c>
      <c r="J12" s="9">
        <v>2259658.680000001</v>
      </c>
      <c r="K12" s="9"/>
      <c r="L12" s="9"/>
      <c r="M12" s="9"/>
      <c r="N12" s="9"/>
      <c r="O12" s="9">
        <f aca="true" t="shared" si="0" ref="O12:O46">SUM(C12:N12)</f>
        <v>18143947.52</v>
      </c>
    </row>
    <row r="13" spans="1:15" ht="15" customHeight="1">
      <c r="A13" s="7" t="s">
        <v>14</v>
      </c>
      <c r="B13" s="8" t="s">
        <v>15</v>
      </c>
      <c r="C13" s="9">
        <v>2165029.4</v>
      </c>
      <c r="D13" s="9">
        <v>2851867.3499999996</v>
      </c>
      <c r="E13" s="9">
        <v>2790001.9299999997</v>
      </c>
      <c r="F13" s="9">
        <v>3702496.809999998</v>
      </c>
      <c r="G13" s="9">
        <v>4560707.929999998</v>
      </c>
      <c r="H13" s="9">
        <v>3759802.5199999996</v>
      </c>
      <c r="I13" s="9">
        <v>3932863.8699999996</v>
      </c>
      <c r="J13" s="9">
        <v>3494386.9499999983</v>
      </c>
      <c r="K13" s="9"/>
      <c r="L13" s="9"/>
      <c r="M13" s="9"/>
      <c r="N13" s="9"/>
      <c r="O13" s="9">
        <f t="shared" si="0"/>
        <v>27257156.759999998</v>
      </c>
    </row>
    <row r="14" spans="1:15" ht="15" customHeight="1">
      <c r="A14" s="7" t="s">
        <v>16</v>
      </c>
      <c r="B14" s="8" t="s">
        <v>17</v>
      </c>
      <c r="C14" s="9">
        <v>1535157.3100000008</v>
      </c>
      <c r="D14" s="9">
        <v>2192981.1300000004</v>
      </c>
      <c r="E14" s="9">
        <v>2270195.6100000003</v>
      </c>
      <c r="F14" s="9">
        <v>2727685.919999999</v>
      </c>
      <c r="G14" s="9">
        <v>4309334.53</v>
      </c>
      <c r="H14" s="9">
        <v>2973236.319999999</v>
      </c>
      <c r="I14" s="9">
        <v>4420969.689999997</v>
      </c>
      <c r="J14" s="9">
        <v>3607906.1399999997</v>
      </c>
      <c r="K14" s="9"/>
      <c r="L14" s="9"/>
      <c r="M14" s="9"/>
      <c r="N14" s="9"/>
      <c r="O14" s="9">
        <f t="shared" si="0"/>
        <v>24037466.649999995</v>
      </c>
    </row>
    <row r="15" spans="1:15" ht="15" customHeight="1">
      <c r="A15" s="7" t="s">
        <v>18</v>
      </c>
      <c r="B15" s="8" t="s">
        <v>19</v>
      </c>
      <c r="C15" s="9">
        <v>1876750.6500000006</v>
      </c>
      <c r="D15" s="9">
        <v>1756371.53</v>
      </c>
      <c r="E15" s="9">
        <v>2371427.21</v>
      </c>
      <c r="F15" s="9">
        <v>2137708.0100000002</v>
      </c>
      <c r="G15" s="9">
        <v>6894743.39</v>
      </c>
      <c r="H15" s="9">
        <v>9341746.629999999</v>
      </c>
      <c r="I15" s="9">
        <v>4866568.4</v>
      </c>
      <c r="J15" s="9">
        <v>6790219.76</v>
      </c>
      <c r="K15" s="9"/>
      <c r="L15" s="9"/>
      <c r="M15" s="9"/>
      <c r="N15" s="9"/>
      <c r="O15" s="9">
        <f t="shared" si="0"/>
        <v>36035535.58</v>
      </c>
    </row>
    <row r="16" spans="1:15" ht="15" customHeight="1">
      <c r="A16" s="7" t="s">
        <v>20</v>
      </c>
      <c r="B16" s="8" t="s">
        <v>21</v>
      </c>
      <c r="C16" s="9">
        <v>11345487.67000001</v>
      </c>
      <c r="D16" s="9">
        <v>11264384.479999999</v>
      </c>
      <c r="E16" s="9">
        <v>15308536.030000007</v>
      </c>
      <c r="F16" s="9">
        <v>17096424.10000001</v>
      </c>
      <c r="G16" s="9">
        <v>16174727.380000006</v>
      </c>
      <c r="H16" s="9">
        <v>21701927.53000001</v>
      </c>
      <c r="I16" s="9">
        <v>15748048.809999995</v>
      </c>
      <c r="J16" s="9">
        <v>13194779.150000002</v>
      </c>
      <c r="K16" s="9"/>
      <c r="L16" s="9"/>
      <c r="M16" s="9"/>
      <c r="N16" s="9"/>
      <c r="O16" s="9">
        <f t="shared" si="0"/>
        <v>121834315.15000004</v>
      </c>
    </row>
    <row r="17" spans="1:15" ht="15" customHeight="1">
      <c r="A17" s="7" t="s">
        <v>22</v>
      </c>
      <c r="B17" s="8" t="s">
        <v>23</v>
      </c>
      <c r="C17" s="9">
        <v>6982956.659999998</v>
      </c>
      <c r="D17" s="9">
        <v>8844666.690000003</v>
      </c>
      <c r="E17" s="9">
        <v>8230607.810000001</v>
      </c>
      <c r="F17" s="9">
        <v>10099400.700000009</v>
      </c>
      <c r="G17" s="9">
        <v>10714368.340000004</v>
      </c>
      <c r="H17" s="9">
        <v>9729272.740000004</v>
      </c>
      <c r="I17" s="9">
        <v>10136531.120000007</v>
      </c>
      <c r="J17" s="9">
        <v>7725831.339999999</v>
      </c>
      <c r="K17" s="9"/>
      <c r="L17" s="9"/>
      <c r="M17" s="9"/>
      <c r="N17" s="9"/>
      <c r="O17" s="9">
        <f t="shared" si="0"/>
        <v>72463635.40000002</v>
      </c>
    </row>
    <row r="18" spans="1:15" ht="15" customHeight="1">
      <c r="A18" s="7" t="s">
        <v>24</v>
      </c>
      <c r="B18" s="8" t="s">
        <v>25</v>
      </c>
      <c r="C18" s="9">
        <v>6239174.98</v>
      </c>
      <c r="D18" s="9">
        <v>6929438.149999999</v>
      </c>
      <c r="E18" s="9">
        <v>7493652.429999991</v>
      </c>
      <c r="F18" s="9">
        <v>8855180.610000001</v>
      </c>
      <c r="G18" s="9">
        <v>12969574.399999993</v>
      </c>
      <c r="H18" s="9">
        <v>6801842.480000003</v>
      </c>
      <c r="I18" s="9">
        <v>9181598.379999986</v>
      </c>
      <c r="J18" s="9">
        <v>7973549.250000001</v>
      </c>
      <c r="K18" s="9"/>
      <c r="L18" s="9"/>
      <c r="M18" s="9"/>
      <c r="N18" s="9"/>
      <c r="O18" s="9">
        <f t="shared" si="0"/>
        <v>66444010.67999998</v>
      </c>
    </row>
    <row r="19" spans="1:15" ht="15" customHeight="1">
      <c r="A19" s="7" t="s">
        <v>26</v>
      </c>
      <c r="B19" s="8" t="s">
        <v>27</v>
      </c>
      <c r="C19" s="9">
        <v>7242354.520000002</v>
      </c>
      <c r="D19" s="9">
        <v>7166551.86</v>
      </c>
      <c r="E19" s="9">
        <v>10483969.099999996</v>
      </c>
      <c r="F19" s="9">
        <v>11148439.839999996</v>
      </c>
      <c r="G19" s="9">
        <v>12837383.859999998</v>
      </c>
      <c r="H19" s="9">
        <v>12058468.509999998</v>
      </c>
      <c r="I19" s="9">
        <v>11338373.959999995</v>
      </c>
      <c r="J19" s="9">
        <v>9183290.390000002</v>
      </c>
      <c r="K19" s="9"/>
      <c r="L19" s="9"/>
      <c r="M19" s="9"/>
      <c r="N19" s="9"/>
      <c r="O19" s="9">
        <f t="shared" si="0"/>
        <v>81458832.03999999</v>
      </c>
    </row>
    <row r="20" spans="1:15" ht="15" customHeight="1">
      <c r="A20" s="7" t="s">
        <v>28</v>
      </c>
      <c r="B20" s="8" t="s">
        <v>29</v>
      </c>
      <c r="C20" s="9">
        <v>1941345.08</v>
      </c>
      <c r="D20" s="9">
        <v>1855272.19</v>
      </c>
      <c r="E20" s="9">
        <v>2671300.769999999</v>
      </c>
      <c r="F20" s="9">
        <v>3158024.270000001</v>
      </c>
      <c r="G20" s="9">
        <v>3374666.0099999993</v>
      </c>
      <c r="H20" s="9">
        <v>3265921.940000001</v>
      </c>
      <c r="I20" s="9">
        <v>2769560.6000000006</v>
      </c>
      <c r="J20" s="9">
        <v>2534111.3799999994</v>
      </c>
      <c r="K20" s="9"/>
      <c r="L20" s="9"/>
      <c r="M20" s="9"/>
      <c r="N20" s="9"/>
      <c r="O20" s="9">
        <f t="shared" si="0"/>
        <v>21570202.240000002</v>
      </c>
    </row>
    <row r="21" spans="1:15" ht="15" customHeight="1">
      <c r="A21" s="7" t="s">
        <v>30</v>
      </c>
      <c r="B21" s="8" t="s">
        <v>31</v>
      </c>
      <c r="C21" s="9">
        <v>4183183.160000001</v>
      </c>
      <c r="D21" s="9">
        <v>4340601.42</v>
      </c>
      <c r="E21" s="9">
        <v>5024022.620000002</v>
      </c>
      <c r="F21" s="9">
        <v>5549670.850000001</v>
      </c>
      <c r="G21" s="9">
        <v>6424742.769999995</v>
      </c>
      <c r="H21" s="9">
        <v>5038120.619999999</v>
      </c>
      <c r="I21" s="9">
        <v>5955819.980000001</v>
      </c>
      <c r="J21" s="9">
        <v>6487633.000000002</v>
      </c>
      <c r="K21" s="9"/>
      <c r="L21" s="9"/>
      <c r="M21" s="9"/>
      <c r="N21" s="9"/>
      <c r="O21" s="9">
        <f t="shared" si="0"/>
        <v>43003794.42</v>
      </c>
    </row>
    <row r="22" spans="1:15" ht="15" customHeight="1">
      <c r="A22" s="7" t="s">
        <v>32</v>
      </c>
      <c r="B22" s="8" t="s">
        <v>33</v>
      </c>
      <c r="C22" s="9">
        <v>9368274.959999999</v>
      </c>
      <c r="D22" s="9">
        <v>12479166.849999998</v>
      </c>
      <c r="E22" s="9">
        <v>12907903.920000002</v>
      </c>
      <c r="F22" s="9">
        <v>12841982.859999998</v>
      </c>
      <c r="G22" s="9">
        <v>12695366.00999999</v>
      </c>
      <c r="H22" s="9">
        <v>11737868.550000008</v>
      </c>
      <c r="I22" s="9">
        <v>17285757.28</v>
      </c>
      <c r="J22" s="9">
        <v>9998100.290000001</v>
      </c>
      <c r="K22" s="9"/>
      <c r="L22" s="9"/>
      <c r="M22" s="9"/>
      <c r="N22" s="9"/>
      <c r="O22" s="9">
        <f t="shared" si="0"/>
        <v>99314420.72</v>
      </c>
    </row>
    <row r="23" spans="1:15" ht="15" customHeight="1">
      <c r="A23" s="7" t="s">
        <v>34</v>
      </c>
      <c r="B23" s="8" t="s">
        <v>35</v>
      </c>
      <c r="C23" s="9">
        <v>1717619.1600000001</v>
      </c>
      <c r="D23" s="9">
        <v>1752280.7300000002</v>
      </c>
      <c r="E23" s="9">
        <v>1922160.94</v>
      </c>
      <c r="F23" s="9">
        <v>2970793.78</v>
      </c>
      <c r="G23" s="9">
        <v>2783317.8000000007</v>
      </c>
      <c r="H23" s="9">
        <v>2259170.4800000004</v>
      </c>
      <c r="I23" s="9">
        <v>2632609.1200000006</v>
      </c>
      <c r="J23" s="9">
        <v>2289098.7000000007</v>
      </c>
      <c r="K23" s="9"/>
      <c r="L23" s="9"/>
      <c r="M23" s="9"/>
      <c r="N23" s="9"/>
      <c r="O23" s="9">
        <f t="shared" si="0"/>
        <v>18327050.71</v>
      </c>
    </row>
    <row r="24" spans="1:15" ht="15" customHeight="1">
      <c r="A24" s="7" t="s">
        <v>36</v>
      </c>
      <c r="B24" s="8" t="s">
        <v>37</v>
      </c>
      <c r="C24" s="9">
        <v>6713258.910000001</v>
      </c>
      <c r="D24" s="9">
        <v>7605671.270000002</v>
      </c>
      <c r="E24" s="9">
        <v>7963235.420000001</v>
      </c>
      <c r="F24" s="9">
        <v>10212620.93</v>
      </c>
      <c r="G24" s="9">
        <v>10177013.360000001</v>
      </c>
      <c r="H24" s="9">
        <v>7836983.13</v>
      </c>
      <c r="I24" s="9">
        <v>9645406.569999997</v>
      </c>
      <c r="J24" s="9">
        <v>12538706.189999998</v>
      </c>
      <c r="K24" s="9"/>
      <c r="L24" s="9"/>
      <c r="M24" s="9"/>
      <c r="N24" s="9"/>
      <c r="O24" s="9">
        <f t="shared" si="0"/>
        <v>72692895.78</v>
      </c>
    </row>
    <row r="25" spans="1:15" ht="15" customHeight="1">
      <c r="A25" s="7" t="s">
        <v>38</v>
      </c>
      <c r="B25" s="8" t="s">
        <v>39</v>
      </c>
      <c r="C25" s="9">
        <v>1511614.9799999995</v>
      </c>
      <c r="D25" s="9">
        <v>1672307.6400000006</v>
      </c>
      <c r="E25" s="9">
        <v>2173648.1199999996</v>
      </c>
      <c r="F25" s="9">
        <v>1940835.14</v>
      </c>
      <c r="G25" s="9">
        <v>2792416.220000001</v>
      </c>
      <c r="H25" s="9">
        <v>2291251.33</v>
      </c>
      <c r="I25" s="9">
        <v>2474661.57</v>
      </c>
      <c r="J25" s="9">
        <v>2460865.8099999987</v>
      </c>
      <c r="K25" s="9"/>
      <c r="L25" s="9"/>
      <c r="M25" s="9"/>
      <c r="N25" s="9"/>
      <c r="O25" s="9">
        <f t="shared" si="0"/>
        <v>17317600.810000002</v>
      </c>
    </row>
    <row r="26" spans="1:15" ht="15" customHeight="1">
      <c r="A26" s="7" t="s">
        <v>40</v>
      </c>
      <c r="B26" s="8" t="s">
        <v>41</v>
      </c>
      <c r="C26" s="9">
        <v>9750633</v>
      </c>
      <c r="D26" s="9">
        <v>11306104.049999999</v>
      </c>
      <c r="E26" s="9">
        <v>13793784.710000003</v>
      </c>
      <c r="F26" s="9">
        <v>14116565.229999995</v>
      </c>
      <c r="G26" s="9">
        <v>16870727.399999995</v>
      </c>
      <c r="H26" s="9">
        <v>16408516.859999998</v>
      </c>
      <c r="I26" s="9">
        <v>14957535.680000002</v>
      </c>
      <c r="J26" s="9">
        <v>13285202.370000003</v>
      </c>
      <c r="K26" s="9"/>
      <c r="L26" s="9"/>
      <c r="M26" s="9"/>
      <c r="N26" s="9"/>
      <c r="O26" s="9">
        <f t="shared" si="0"/>
        <v>110489069.3</v>
      </c>
    </row>
    <row r="27" spans="1:15" ht="15" customHeight="1">
      <c r="A27" s="7" t="s">
        <v>42</v>
      </c>
      <c r="B27" s="8" t="s">
        <v>43</v>
      </c>
      <c r="C27" s="9">
        <v>8569587.32</v>
      </c>
      <c r="D27" s="9">
        <v>10151738.359999996</v>
      </c>
      <c r="E27" s="9">
        <v>13038149.180000003</v>
      </c>
      <c r="F27" s="9">
        <v>12878898.95</v>
      </c>
      <c r="G27" s="9">
        <v>16621167.119999994</v>
      </c>
      <c r="H27" s="9">
        <v>12242060.749999994</v>
      </c>
      <c r="I27" s="9">
        <v>12842455.880000016</v>
      </c>
      <c r="J27" s="9">
        <v>14835032.480000013</v>
      </c>
      <c r="K27" s="9"/>
      <c r="L27" s="9"/>
      <c r="M27" s="9"/>
      <c r="N27" s="9"/>
      <c r="O27" s="9">
        <f t="shared" si="0"/>
        <v>101179090.04000002</v>
      </c>
    </row>
    <row r="28" spans="1:15" ht="15" customHeight="1">
      <c r="A28" s="7" t="s">
        <v>44</v>
      </c>
      <c r="B28" s="8" t="s">
        <v>45</v>
      </c>
      <c r="C28" s="9">
        <v>4712335.000000003</v>
      </c>
      <c r="D28" s="9">
        <v>6027389.759999999</v>
      </c>
      <c r="E28" s="9">
        <v>6134310.51</v>
      </c>
      <c r="F28" s="9">
        <v>7389865.390000001</v>
      </c>
      <c r="G28" s="9">
        <v>7058965.349999998</v>
      </c>
      <c r="H28" s="9">
        <v>6602545.499999998</v>
      </c>
      <c r="I28" s="9">
        <v>7291026.100000003</v>
      </c>
      <c r="J28" s="9">
        <v>5331959.909999997</v>
      </c>
      <c r="K28" s="9"/>
      <c r="L28" s="9"/>
      <c r="M28" s="9"/>
      <c r="N28" s="9"/>
      <c r="O28" s="9">
        <f t="shared" si="0"/>
        <v>50548397.519999996</v>
      </c>
    </row>
    <row r="29" spans="1:15" ht="15" customHeight="1">
      <c r="A29" s="7" t="s">
        <v>46</v>
      </c>
      <c r="B29" s="8" t="s">
        <v>47</v>
      </c>
      <c r="C29" s="9">
        <v>3259552.279999999</v>
      </c>
      <c r="D29" s="9">
        <v>4191677.84</v>
      </c>
      <c r="E29" s="9">
        <v>4071835.4500000016</v>
      </c>
      <c r="F29" s="9">
        <v>4167922.940000001</v>
      </c>
      <c r="G29" s="9">
        <v>4651990.42</v>
      </c>
      <c r="H29" s="9">
        <v>5413812.349999999</v>
      </c>
      <c r="I29" s="9">
        <v>4869046.680000001</v>
      </c>
      <c r="J29" s="9">
        <v>4890343.419999999</v>
      </c>
      <c r="K29" s="9"/>
      <c r="L29" s="9"/>
      <c r="M29" s="9"/>
      <c r="N29" s="9"/>
      <c r="O29" s="9">
        <f t="shared" si="0"/>
        <v>35516181.379999995</v>
      </c>
    </row>
    <row r="30" spans="1:15" ht="15" customHeight="1">
      <c r="A30" s="7" t="s">
        <v>48</v>
      </c>
      <c r="B30" s="8" t="s">
        <v>49</v>
      </c>
      <c r="C30" s="9">
        <v>1789703.1999999997</v>
      </c>
      <c r="D30" s="9">
        <v>2071278.7199999997</v>
      </c>
      <c r="E30" s="9">
        <v>2417731.890000001</v>
      </c>
      <c r="F30" s="9">
        <v>2555818.0700000017</v>
      </c>
      <c r="G30" s="9">
        <v>4960572.310000007</v>
      </c>
      <c r="H30" s="9">
        <v>2714067.78</v>
      </c>
      <c r="I30" s="9">
        <v>2566658.8400000012</v>
      </c>
      <c r="J30" s="9">
        <v>2679805.289999999</v>
      </c>
      <c r="K30" s="9"/>
      <c r="L30" s="9"/>
      <c r="M30" s="9"/>
      <c r="N30" s="9"/>
      <c r="O30" s="9">
        <f t="shared" si="0"/>
        <v>21755636.10000001</v>
      </c>
    </row>
    <row r="31" spans="1:15" ht="15" customHeight="1">
      <c r="A31" s="7" t="s">
        <v>50</v>
      </c>
      <c r="B31" s="8" t="s">
        <v>51</v>
      </c>
      <c r="C31" s="9">
        <v>4118339.4699999997</v>
      </c>
      <c r="D31" s="9">
        <v>3710243.919999999</v>
      </c>
      <c r="E31" s="9">
        <v>3535346.2299999986</v>
      </c>
      <c r="F31" s="9">
        <v>4588817.299999999</v>
      </c>
      <c r="G31" s="9">
        <v>4066287.3099999977</v>
      </c>
      <c r="H31" s="9">
        <v>6036183.970000002</v>
      </c>
      <c r="I31" s="9">
        <v>3250921.36</v>
      </c>
      <c r="J31" s="9">
        <v>3342227.0399999977</v>
      </c>
      <c r="K31" s="9"/>
      <c r="L31" s="9"/>
      <c r="M31" s="9"/>
      <c r="N31" s="9"/>
      <c r="O31" s="9">
        <f t="shared" si="0"/>
        <v>32648366.599999994</v>
      </c>
    </row>
    <row r="32" spans="1:15" ht="15" customHeight="1">
      <c r="A32" s="7" t="s">
        <v>52</v>
      </c>
      <c r="B32" s="8" t="s">
        <v>53</v>
      </c>
      <c r="C32" s="9">
        <v>5099225.499999998</v>
      </c>
      <c r="D32" s="9">
        <v>6134979.460000001</v>
      </c>
      <c r="E32" s="9">
        <v>6402900.250000001</v>
      </c>
      <c r="F32" s="9">
        <v>8585591.009999998</v>
      </c>
      <c r="G32" s="9">
        <v>7723855.359999998</v>
      </c>
      <c r="H32" s="9">
        <v>5921331.869999999</v>
      </c>
      <c r="I32" s="9">
        <v>9120356.04</v>
      </c>
      <c r="J32" s="9">
        <v>6805283.400000001</v>
      </c>
      <c r="K32" s="9"/>
      <c r="L32" s="9"/>
      <c r="M32" s="9"/>
      <c r="N32" s="9"/>
      <c r="O32" s="9">
        <f t="shared" si="0"/>
        <v>55793522.88999999</v>
      </c>
    </row>
    <row r="33" spans="1:15" ht="15" customHeight="1">
      <c r="A33" s="7" t="s">
        <v>54</v>
      </c>
      <c r="B33" s="8" t="s">
        <v>55</v>
      </c>
      <c r="C33" s="9">
        <v>3123239.2699999996</v>
      </c>
      <c r="D33" s="9">
        <v>3693166.060000001</v>
      </c>
      <c r="E33" s="9">
        <v>4286862.050000001</v>
      </c>
      <c r="F33" s="9">
        <v>4216910.280000003</v>
      </c>
      <c r="G33" s="9">
        <v>4999635.16</v>
      </c>
      <c r="H33" s="9">
        <v>4094995.8000000007</v>
      </c>
      <c r="I33" s="9">
        <v>4915410.609999999</v>
      </c>
      <c r="J33" s="9">
        <v>3896836.1700000013</v>
      </c>
      <c r="K33" s="9"/>
      <c r="L33" s="9"/>
      <c r="M33" s="9"/>
      <c r="N33" s="9"/>
      <c r="O33" s="9">
        <f t="shared" si="0"/>
        <v>33227055.400000006</v>
      </c>
    </row>
    <row r="34" spans="1:15" ht="15" customHeight="1">
      <c r="A34" s="7" t="s">
        <v>56</v>
      </c>
      <c r="B34" s="8" t="s">
        <v>57</v>
      </c>
      <c r="C34" s="9">
        <v>1126116.2000000002</v>
      </c>
      <c r="D34" s="9">
        <v>1411992.3100000003</v>
      </c>
      <c r="E34" s="9">
        <v>2208063.82</v>
      </c>
      <c r="F34" s="9">
        <v>1756991.1000000003</v>
      </c>
      <c r="G34" s="9">
        <v>1850857.1000000006</v>
      </c>
      <c r="H34" s="9">
        <v>1814170.2000000002</v>
      </c>
      <c r="I34" s="9">
        <v>1908828.1000000006</v>
      </c>
      <c r="J34" s="9">
        <v>1728103.2600000007</v>
      </c>
      <c r="K34" s="9"/>
      <c r="L34" s="9"/>
      <c r="M34" s="9"/>
      <c r="N34" s="9"/>
      <c r="O34" s="9">
        <f t="shared" si="0"/>
        <v>13805122.090000004</v>
      </c>
    </row>
    <row r="35" spans="1:15" ht="15" customHeight="1">
      <c r="A35" s="7" t="s">
        <v>58</v>
      </c>
      <c r="B35" s="8" t="s">
        <v>59</v>
      </c>
      <c r="C35" s="9">
        <v>3409477.36</v>
      </c>
      <c r="D35" s="9">
        <v>3635352.9100000015</v>
      </c>
      <c r="E35" s="9">
        <v>4165277.6200000006</v>
      </c>
      <c r="F35" s="9">
        <v>4967129.79</v>
      </c>
      <c r="G35" s="9">
        <v>5250888.430000004</v>
      </c>
      <c r="H35" s="9">
        <v>4790789.340000004</v>
      </c>
      <c r="I35" s="9">
        <v>5540207.339999999</v>
      </c>
      <c r="J35" s="9">
        <v>5276044.04</v>
      </c>
      <c r="K35" s="9"/>
      <c r="L35" s="9"/>
      <c r="M35" s="9"/>
      <c r="N35" s="9"/>
      <c r="O35" s="9">
        <f t="shared" si="0"/>
        <v>37035166.83000001</v>
      </c>
    </row>
    <row r="36" spans="1:15" ht="15" customHeight="1">
      <c r="A36" s="7" t="s">
        <v>60</v>
      </c>
      <c r="B36" s="8" t="s">
        <v>61</v>
      </c>
      <c r="C36" s="9">
        <v>3881233.2700000014</v>
      </c>
      <c r="D36" s="9">
        <v>3625030.020000001</v>
      </c>
      <c r="E36" s="9">
        <v>4132913.280000002</v>
      </c>
      <c r="F36" s="9">
        <v>4099966.41</v>
      </c>
      <c r="G36" s="9">
        <v>4886667.040000002</v>
      </c>
      <c r="H36" s="9">
        <v>5650502.769999996</v>
      </c>
      <c r="I36" s="9">
        <v>3502155.4500000007</v>
      </c>
      <c r="J36" s="9">
        <v>4495183.11</v>
      </c>
      <c r="K36" s="9"/>
      <c r="L36" s="9"/>
      <c r="M36" s="9"/>
      <c r="N36" s="9"/>
      <c r="O36" s="9">
        <f t="shared" si="0"/>
        <v>34273651.35</v>
      </c>
    </row>
    <row r="37" spans="1:15" ht="15" customHeight="1">
      <c r="A37" s="7" t="s">
        <v>62</v>
      </c>
      <c r="B37" s="8" t="s">
        <v>63</v>
      </c>
      <c r="C37" s="9">
        <v>3986081.4700000007</v>
      </c>
      <c r="D37" s="9">
        <v>4535684.110000001</v>
      </c>
      <c r="E37" s="9">
        <v>4977835.44</v>
      </c>
      <c r="F37" s="9">
        <v>5072746.410000001</v>
      </c>
      <c r="G37" s="9">
        <v>5718231.359999999</v>
      </c>
      <c r="H37" s="9">
        <v>4546738.400000002</v>
      </c>
      <c r="I37" s="9">
        <v>5817188.33</v>
      </c>
      <c r="J37" s="9">
        <v>4958740.89</v>
      </c>
      <c r="K37" s="9"/>
      <c r="L37" s="9"/>
      <c r="M37" s="9"/>
      <c r="N37" s="9"/>
      <c r="O37" s="9">
        <f t="shared" si="0"/>
        <v>39613246.410000004</v>
      </c>
    </row>
    <row r="38" spans="1:15" ht="15" customHeight="1">
      <c r="A38" s="7" t="s">
        <v>64</v>
      </c>
      <c r="B38" s="8" t="s">
        <v>65</v>
      </c>
      <c r="C38" s="9">
        <v>3176791.2300000004</v>
      </c>
      <c r="D38" s="9">
        <v>3477439.0400000014</v>
      </c>
      <c r="E38" s="9">
        <v>2984606.5400000014</v>
      </c>
      <c r="F38" s="9">
        <v>3799702.0000000005</v>
      </c>
      <c r="G38" s="9">
        <v>4662546.079999999</v>
      </c>
      <c r="H38" s="9">
        <v>3154322.539999998</v>
      </c>
      <c r="I38" s="9">
        <v>3849702.219999999</v>
      </c>
      <c r="J38" s="9">
        <v>3153411.1000000015</v>
      </c>
      <c r="K38" s="9"/>
      <c r="L38" s="9"/>
      <c r="M38" s="9"/>
      <c r="N38" s="9"/>
      <c r="O38" s="9">
        <f t="shared" si="0"/>
        <v>28258520.75</v>
      </c>
    </row>
    <row r="39" spans="1:15" ht="15" customHeight="1">
      <c r="A39" s="7" t="s">
        <v>66</v>
      </c>
      <c r="B39" s="8" t="s">
        <v>67</v>
      </c>
      <c r="C39" s="9">
        <v>4288118.259999999</v>
      </c>
      <c r="D39" s="9">
        <v>4151588.6499999994</v>
      </c>
      <c r="E39" s="9">
        <v>3806517.8799999994</v>
      </c>
      <c r="F39" s="9">
        <v>4535457.33</v>
      </c>
      <c r="G39" s="9">
        <v>6025210.779999999</v>
      </c>
      <c r="H39" s="9">
        <v>4137399.059999999</v>
      </c>
      <c r="I39" s="9">
        <v>6254805.409999999</v>
      </c>
      <c r="J39" s="9">
        <v>3585585.360000001</v>
      </c>
      <c r="K39" s="9"/>
      <c r="L39" s="9"/>
      <c r="M39" s="9"/>
      <c r="N39" s="9"/>
      <c r="O39" s="9">
        <f t="shared" si="0"/>
        <v>36784682.73</v>
      </c>
    </row>
    <row r="40" spans="1:15" ht="15" customHeight="1">
      <c r="A40" s="7" t="s">
        <v>68</v>
      </c>
      <c r="B40" s="8" t="s">
        <v>69</v>
      </c>
      <c r="C40" s="9">
        <v>3874521.850000002</v>
      </c>
      <c r="D40" s="9">
        <v>3645684.6999999993</v>
      </c>
      <c r="E40" s="9">
        <v>3899048.0500000026</v>
      </c>
      <c r="F40" s="9">
        <v>4877033.870000001</v>
      </c>
      <c r="G40" s="9">
        <v>4732635.740000004</v>
      </c>
      <c r="H40" s="9">
        <v>3621202.980000003</v>
      </c>
      <c r="I40" s="9">
        <v>5798372.110000001</v>
      </c>
      <c r="J40" s="9">
        <v>4110373.91</v>
      </c>
      <c r="K40" s="9"/>
      <c r="L40" s="9"/>
      <c r="M40" s="9"/>
      <c r="N40" s="9"/>
      <c r="O40" s="9">
        <f t="shared" si="0"/>
        <v>34558873.21000001</v>
      </c>
    </row>
    <row r="41" spans="1:15" ht="15" customHeight="1">
      <c r="A41" s="7" t="s">
        <v>70</v>
      </c>
      <c r="B41" s="8" t="s">
        <v>71</v>
      </c>
      <c r="C41" s="9">
        <v>1954216.9100000008</v>
      </c>
      <c r="D41" s="9">
        <v>2770028.469999998</v>
      </c>
      <c r="E41" s="9">
        <v>2765762.9999999995</v>
      </c>
      <c r="F41" s="9">
        <v>3165918.170000001</v>
      </c>
      <c r="G41" s="9">
        <v>3816747.009999999</v>
      </c>
      <c r="H41" s="9">
        <v>3653498.009999998</v>
      </c>
      <c r="I41" s="9">
        <v>4094576.5999999996</v>
      </c>
      <c r="J41" s="9">
        <v>3397033.529999998</v>
      </c>
      <c r="K41" s="9"/>
      <c r="L41" s="9"/>
      <c r="M41" s="9"/>
      <c r="N41" s="9"/>
      <c r="O41" s="9">
        <f t="shared" si="0"/>
        <v>25617781.69999999</v>
      </c>
    </row>
    <row r="42" spans="1:15" ht="15" customHeight="1">
      <c r="A42" s="7" t="s">
        <v>72</v>
      </c>
      <c r="B42" s="8" t="s">
        <v>73</v>
      </c>
      <c r="C42" s="9">
        <v>2711496.050000002</v>
      </c>
      <c r="D42" s="9">
        <v>3096893.870000002</v>
      </c>
      <c r="E42" s="9">
        <v>3449164.7600000054</v>
      </c>
      <c r="F42" s="9">
        <v>3273482.690000002</v>
      </c>
      <c r="G42" s="9">
        <v>3624575.8700000015</v>
      </c>
      <c r="H42" s="9">
        <v>3324437.0400000005</v>
      </c>
      <c r="I42" s="9">
        <v>4050494.3200000064</v>
      </c>
      <c r="J42" s="9">
        <v>3499890.8500000024</v>
      </c>
      <c r="K42" s="9"/>
      <c r="L42" s="9"/>
      <c r="M42" s="9"/>
      <c r="N42" s="9"/>
      <c r="O42" s="9">
        <f t="shared" si="0"/>
        <v>27030435.45000002</v>
      </c>
    </row>
    <row r="43" spans="1:15" ht="15" customHeight="1">
      <c r="A43" s="18" t="s">
        <v>93</v>
      </c>
      <c r="B43" s="8" t="s">
        <v>94</v>
      </c>
      <c r="C43" s="9">
        <v>6122992.050000001</v>
      </c>
      <c r="D43" s="9">
        <v>5779378.869999998</v>
      </c>
      <c r="E43" s="9">
        <v>6138416.440000001</v>
      </c>
      <c r="F43" s="9">
        <v>6763715.080000002</v>
      </c>
      <c r="G43" s="9">
        <v>8657536.19</v>
      </c>
      <c r="H43" s="9">
        <v>7545406.770000001</v>
      </c>
      <c r="I43" s="9">
        <v>7700306.290000002</v>
      </c>
      <c r="J43" s="9">
        <v>6269015.01</v>
      </c>
      <c r="K43" s="9"/>
      <c r="L43" s="9"/>
      <c r="M43" s="9"/>
      <c r="N43" s="9"/>
      <c r="O43" s="9">
        <f t="shared" si="0"/>
        <v>54976766.7</v>
      </c>
    </row>
    <row r="44" spans="1:15" ht="15" customHeight="1">
      <c r="A44" s="7" t="s">
        <v>74</v>
      </c>
      <c r="B44" s="8" t="s">
        <v>75</v>
      </c>
      <c r="C44" s="9">
        <v>1161432.2199999997</v>
      </c>
      <c r="D44" s="9">
        <v>10540584.030000001</v>
      </c>
      <c r="E44" s="9">
        <v>5374822.309999996</v>
      </c>
      <c r="F44" s="9">
        <v>7212462.410000002</v>
      </c>
      <c r="G44" s="9">
        <v>8193757.609999993</v>
      </c>
      <c r="H44" s="9">
        <v>9910378.279999997</v>
      </c>
      <c r="I44" s="9">
        <v>6983577.319999998</v>
      </c>
      <c r="J44" s="9">
        <v>7384338.910000002</v>
      </c>
      <c r="K44" s="9"/>
      <c r="L44" s="9"/>
      <c r="M44" s="9"/>
      <c r="N44" s="9"/>
      <c r="O44" s="9">
        <f>SUM(C44:N44)</f>
        <v>56761353.08999999</v>
      </c>
    </row>
    <row r="45" spans="1:15" ht="15" customHeight="1">
      <c r="A45" s="7">
        <v>124</v>
      </c>
      <c r="B45" s="8" t="s">
        <v>107</v>
      </c>
      <c r="C45" s="9">
        <v>2006798.5100000002</v>
      </c>
      <c r="D45" s="9">
        <v>41691347.72</v>
      </c>
      <c r="E45" s="9">
        <v>12543703.27</v>
      </c>
      <c r="F45" s="9">
        <v>27501465.560000002</v>
      </c>
      <c r="G45" s="9">
        <v>52435420.99999999</v>
      </c>
      <c r="H45" s="9">
        <v>15920036.28</v>
      </c>
      <c r="I45" s="9">
        <v>45796209.06000002</v>
      </c>
      <c r="J45" s="9">
        <v>18070122.06</v>
      </c>
      <c r="K45" s="9"/>
      <c r="L45" s="9"/>
      <c r="M45" s="9"/>
      <c r="N45" s="9"/>
      <c r="O45" s="9">
        <f>SUM(C45:N45)</f>
        <v>215965103.46000004</v>
      </c>
    </row>
    <row r="46" spans="1:15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30000</v>
      </c>
      <c r="I46" s="9">
        <v>84622.25</v>
      </c>
      <c r="J46" s="9">
        <v>444973.57999999996</v>
      </c>
      <c r="K46" s="9"/>
      <c r="L46" s="9"/>
      <c r="M46" s="9"/>
      <c r="N46" s="9"/>
      <c r="O46" s="9">
        <f t="shared" si="0"/>
        <v>559595.83</v>
      </c>
    </row>
    <row r="47" spans="1:15" ht="18" customHeight="1">
      <c r="A47" s="30" t="s">
        <v>76</v>
      </c>
      <c r="B47" s="31"/>
      <c r="C47" s="11">
        <f aca="true" t="shared" si="1" ref="C47:O47">SUM(C11:C46)</f>
        <v>174288531.27999997</v>
      </c>
      <c r="D47" s="11">
        <f t="shared" si="1"/>
        <v>261827562.24000004</v>
      </c>
      <c r="E47" s="11">
        <f t="shared" si="1"/>
        <v>232067523.26000002</v>
      </c>
      <c r="F47" s="11">
        <f t="shared" si="1"/>
        <v>279128276.56999993</v>
      </c>
      <c r="G47" s="11">
        <f t="shared" si="1"/>
        <v>342580955.49</v>
      </c>
      <c r="H47" s="11">
        <f t="shared" si="1"/>
        <v>287671395.31999993</v>
      </c>
      <c r="I47" s="11">
        <f t="shared" si="1"/>
        <v>316982615.67</v>
      </c>
      <c r="J47" s="11">
        <f t="shared" si="1"/>
        <v>271822204.49999994</v>
      </c>
      <c r="K47" s="11">
        <f t="shared" si="1"/>
        <v>0</v>
      </c>
      <c r="L47" s="11">
        <f t="shared" si="1"/>
        <v>0</v>
      </c>
      <c r="M47" s="11">
        <f t="shared" si="1"/>
        <v>0</v>
      </c>
      <c r="N47" s="11">
        <f t="shared" si="1"/>
        <v>0</v>
      </c>
      <c r="O47" s="11">
        <f t="shared" si="1"/>
        <v>2166369064.33</v>
      </c>
    </row>
    <row r="48" ht="3" customHeight="1"/>
    <row r="49" ht="12.75">
      <c r="A49" s="25" t="s">
        <v>116</v>
      </c>
    </row>
    <row r="50" ht="12.75">
      <c r="A50" s="10" t="s">
        <v>111</v>
      </c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26"/>
    </row>
  </sheetData>
  <sheetProtection/>
  <mergeCells count="5">
    <mergeCell ref="O9:O10"/>
    <mergeCell ref="A47:B47"/>
    <mergeCell ref="A9:A10"/>
    <mergeCell ref="B9:B10"/>
    <mergeCell ref="C9:N9"/>
  </mergeCells>
  <conditionalFormatting sqref="O50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377022252.8299997</v>
      </c>
      <c r="D11" s="9">
        <v>22970647.789999995</v>
      </c>
      <c r="E11" s="9">
        <v>0</v>
      </c>
      <c r="F11" s="9">
        <v>77680.42</v>
      </c>
      <c r="G11" s="9"/>
      <c r="H11" s="9">
        <f>SUM(C11:G11)</f>
        <v>400070581.0399997</v>
      </c>
    </row>
    <row r="12" spans="1:8" s="10" customFormat="1" ht="15" customHeight="1">
      <c r="A12" s="7" t="s">
        <v>12</v>
      </c>
      <c r="B12" s="8" t="s">
        <v>13</v>
      </c>
      <c r="C12" s="9">
        <v>17243903.140000015</v>
      </c>
      <c r="D12" s="9">
        <v>777924</v>
      </c>
      <c r="E12" s="9">
        <v>0</v>
      </c>
      <c r="F12" s="9">
        <v>122120.38000000002</v>
      </c>
      <c r="G12" s="9"/>
      <c r="H12" s="9">
        <f aca="true" t="shared" si="0" ref="H12:H46">SUM(C12:G12)</f>
        <v>18143947.520000014</v>
      </c>
    </row>
    <row r="13" spans="1:8" s="10" customFormat="1" ht="15" customHeight="1">
      <c r="A13" s="7" t="s">
        <v>14</v>
      </c>
      <c r="B13" s="8" t="s">
        <v>15</v>
      </c>
      <c r="C13" s="9">
        <v>20679860.250000004</v>
      </c>
      <c r="D13" s="9">
        <v>4958653.600000001</v>
      </c>
      <c r="E13" s="9">
        <v>0</v>
      </c>
      <c r="F13" s="9">
        <v>1618642.9100000001</v>
      </c>
      <c r="G13" s="9"/>
      <c r="H13" s="9">
        <f t="shared" si="0"/>
        <v>27257156.760000005</v>
      </c>
    </row>
    <row r="14" spans="1:8" s="10" customFormat="1" ht="15" customHeight="1">
      <c r="A14" s="7" t="s">
        <v>16</v>
      </c>
      <c r="B14" s="8" t="s">
        <v>17</v>
      </c>
      <c r="C14" s="9">
        <v>11709495.930000005</v>
      </c>
      <c r="D14" s="9">
        <v>12199732.980000002</v>
      </c>
      <c r="E14" s="9">
        <v>0</v>
      </c>
      <c r="F14" s="9">
        <v>128237.74</v>
      </c>
      <c r="G14" s="9"/>
      <c r="H14" s="9">
        <f t="shared" si="0"/>
        <v>24037466.650000006</v>
      </c>
    </row>
    <row r="15" spans="1:8" s="10" customFormat="1" ht="15" customHeight="1">
      <c r="A15" s="7" t="s">
        <v>18</v>
      </c>
      <c r="B15" s="8" t="s">
        <v>19</v>
      </c>
      <c r="C15" s="9">
        <v>34785823.09</v>
      </c>
      <c r="D15" s="9">
        <v>1249712.49</v>
      </c>
      <c r="E15" s="9">
        <v>0</v>
      </c>
      <c r="F15" s="9">
        <v>0</v>
      </c>
      <c r="G15" s="9"/>
      <c r="H15" s="9">
        <f t="shared" si="0"/>
        <v>36035535.580000006</v>
      </c>
    </row>
    <row r="16" spans="1:8" s="10" customFormat="1" ht="15" customHeight="1">
      <c r="A16" s="7" t="s">
        <v>20</v>
      </c>
      <c r="B16" s="8" t="s">
        <v>21</v>
      </c>
      <c r="C16" s="9">
        <v>97136618.35000001</v>
      </c>
      <c r="D16" s="9">
        <v>17390731.33</v>
      </c>
      <c r="E16" s="9">
        <v>0</v>
      </c>
      <c r="F16" s="9">
        <v>7306965.470000001</v>
      </c>
      <c r="G16" s="9"/>
      <c r="H16" s="9">
        <f t="shared" si="0"/>
        <v>121834315.15</v>
      </c>
    </row>
    <row r="17" spans="1:8" s="10" customFormat="1" ht="15" customHeight="1">
      <c r="A17" s="7" t="s">
        <v>22</v>
      </c>
      <c r="B17" s="8" t="s">
        <v>23</v>
      </c>
      <c r="C17" s="9">
        <v>59499545.59999999</v>
      </c>
      <c r="D17" s="9">
        <v>11701270.55</v>
      </c>
      <c r="E17" s="9">
        <v>0</v>
      </c>
      <c r="F17" s="9">
        <v>1262819.25</v>
      </c>
      <c r="G17" s="9"/>
      <c r="H17" s="9">
        <f t="shared" si="0"/>
        <v>72463635.39999999</v>
      </c>
    </row>
    <row r="18" spans="1:8" s="10" customFormat="1" ht="15" customHeight="1">
      <c r="A18" s="7" t="s">
        <v>24</v>
      </c>
      <c r="B18" s="8" t="s">
        <v>25</v>
      </c>
      <c r="C18" s="9">
        <v>58396049.839999996</v>
      </c>
      <c r="D18" s="9">
        <v>4829356.4799999995</v>
      </c>
      <c r="E18" s="9">
        <v>0</v>
      </c>
      <c r="F18" s="9">
        <v>3218604.36</v>
      </c>
      <c r="G18" s="9"/>
      <c r="H18" s="9">
        <f t="shared" si="0"/>
        <v>66444010.67999999</v>
      </c>
    </row>
    <row r="19" spans="1:8" s="10" customFormat="1" ht="15" customHeight="1">
      <c r="A19" s="7" t="s">
        <v>26</v>
      </c>
      <c r="B19" s="8" t="s">
        <v>27</v>
      </c>
      <c r="C19" s="9">
        <v>63836355.37000002</v>
      </c>
      <c r="D19" s="9">
        <v>11237148.600000001</v>
      </c>
      <c r="E19" s="9">
        <v>0</v>
      </c>
      <c r="F19" s="9">
        <v>6385328.069999999</v>
      </c>
      <c r="G19" s="9"/>
      <c r="H19" s="9">
        <f t="shared" si="0"/>
        <v>81458832.04000002</v>
      </c>
    </row>
    <row r="20" spans="1:8" s="10" customFormat="1" ht="15" customHeight="1">
      <c r="A20" s="7" t="s">
        <v>28</v>
      </c>
      <c r="B20" s="8" t="s">
        <v>29</v>
      </c>
      <c r="C20" s="9">
        <v>18254350.45</v>
      </c>
      <c r="D20" s="9">
        <v>3283675.0800000005</v>
      </c>
      <c r="E20" s="9">
        <v>0</v>
      </c>
      <c r="F20" s="9">
        <v>32176.71</v>
      </c>
      <c r="G20" s="9"/>
      <c r="H20" s="9">
        <f t="shared" si="0"/>
        <v>21570202.240000002</v>
      </c>
    </row>
    <row r="21" spans="1:8" s="10" customFormat="1" ht="15" customHeight="1">
      <c r="A21" s="7" t="s">
        <v>30</v>
      </c>
      <c r="B21" s="8" t="s">
        <v>31</v>
      </c>
      <c r="C21" s="9">
        <v>36692730.41000002</v>
      </c>
      <c r="D21" s="9">
        <v>2877535.18</v>
      </c>
      <c r="E21" s="9">
        <v>0</v>
      </c>
      <c r="F21" s="9">
        <v>3433528.8299999996</v>
      </c>
      <c r="G21" s="9"/>
      <c r="H21" s="9">
        <f t="shared" si="0"/>
        <v>43003794.42000002</v>
      </c>
    </row>
    <row r="22" spans="1:8" s="10" customFormat="1" ht="15" customHeight="1">
      <c r="A22" s="7" t="s">
        <v>32</v>
      </c>
      <c r="B22" s="8" t="s">
        <v>33</v>
      </c>
      <c r="C22" s="9">
        <v>76784225.92000003</v>
      </c>
      <c r="D22" s="9">
        <v>12509018.079999998</v>
      </c>
      <c r="E22" s="9">
        <v>0</v>
      </c>
      <c r="F22" s="9">
        <v>10021176.72</v>
      </c>
      <c r="G22" s="9"/>
      <c r="H22" s="9">
        <f t="shared" si="0"/>
        <v>99314420.72000003</v>
      </c>
    </row>
    <row r="23" spans="1:8" s="10" customFormat="1" ht="15" customHeight="1">
      <c r="A23" s="7" t="s">
        <v>34</v>
      </c>
      <c r="B23" s="8" t="s">
        <v>35</v>
      </c>
      <c r="C23" s="9">
        <v>15452020.39</v>
      </c>
      <c r="D23" s="9">
        <v>1701671.21</v>
      </c>
      <c r="E23" s="9">
        <v>0</v>
      </c>
      <c r="F23" s="9">
        <v>1173359.1099999999</v>
      </c>
      <c r="G23" s="9"/>
      <c r="H23" s="9">
        <f t="shared" si="0"/>
        <v>18327050.71</v>
      </c>
    </row>
    <row r="24" spans="1:8" s="10" customFormat="1" ht="15" customHeight="1">
      <c r="A24" s="7" t="s">
        <v>36</v>
      </c>
      <c r="B24" s="8" t="s">
        <v>37</v>
      </c>
      <c r="C24" s="9">
        <v>54046321.11999999</v>
      </c>
      <c r="D24" s="9">
        <v>5579560.779999999</v>
      </c>
      <c r="E24" s="9">
        <v>0</v>
      </c>
      <c r="F24" s="9">
        <v>13067013.879999999</v>
      </c>
      <c r="G24" s="9"/>
      <c r="H24" s="9">
        <f t="shared" si="0"/>
        <v>72692895.77999999</v>
      </c>
    </row>
    <row r="25" spans="1:8" s="10" customFormat="1" ht="15" customHeight="1">
      <c r="A25" s="7" t="s">
        <v>38</v>
      </c>
      <c r="B25" s="8" t="s">
        <v>39</v>
      </c>
      <c r="C25" s="9">
        <v>13187806.689999988</v>
      </c>
      <c r="D25" s="9">
        <v>3584186.01</v>
      </c>
      <c r="E25" s="9">
        <v>0</v>
      </c>
      <c r="F25" s="9">
        <v>545608.11</v>
      </c>
      <c r="G25" s="9"/>
      <c r="H25" s="9">
        <f t="shared" si="0"/>
        <v>17317600.809999987</v>
      </c>
    </row>
    <row r="26" spans="1:8" s="10" customFormat="1" ht="15" customHeight="1">
      <c r="A26" s="7" t="s">
        <v>40</v>
      </c>
      <c r="B26" s="8" t="s">
        <v>41</v>
      </c>
      <c r="C26" s="9">
        <v>85854665.85999995</v>
      </c>
      <c r="D26" s="9">
        <v>19439265.119999997</v>
      </c>
      <c r="E26" s="9">
        <v>0</v>
      </c>
      <c r="F26" s="9">
        <v>5195138.320000001</v>
      </c>
      <c r="G26" s="9"/>
      <c r="H26" s="9">
        <f t="shared" si="0"/>
        <v>110489069.29999997</v>
      </c>
    </row>
    <row r="27" spans="1:8" s="10" customFormat="1" ht="15" customHeight="1">
      <c r="A27" s="7" t="s">
        <v>42</v>
      </c>
      <c r="B27" s="8" t="s">
        <v>43</v>
      </c>
      <c r="C27" s="9">
        <v>83701284.29999992</v>
      </c>
      <c r="D27" s="9">
        <v>8740622.379999999</v>
      </c>
      <c r="E27" s="9">
        <v>0</v>
      </c>
      <c r="F27" s="9">
        <v>8737183.360000001</v>
      </c>
      <c r="G27" s="9"/>
      <c r="H27" s="9">
        <f t="shared" si="0"/>
        <v>101179090.03999992</v>
      </c>
    </row>
    <row r="28" spans="1:8" s="10" customFormat="1" ht="15" customHeight="1">
      <c r="A28" s="7" t="s">
        <v>44</v>
      </c>
      <c r="B28" s="8" t="s">
        <v>45</v>
      </c>
      <c r="C28" s="9">
        <v>43556266.410000004</v>
      </c>
      <c r="D28" s="9">
        <v>5118660.060000001</v>
      </c>
      <c r="E28" s="9">
        <v>0</v>
      </c>
      <c r="F28" s="9">
        <v>1873471.05</v>
      </c>
      <c r="G28" s="9"/>
      <c r="H28" s="9">
        <f t="shared" si="0"/>
        <v>50548397.52</v>
      </c>
    </row>
    <row r="29" spans="1:8" s="10" customFormat="1" ht="15" customHeight="1">
      <c r="A29" s="7" t="s">
        <v>46</v>
      </c>
      <c r="B29" s="8" t="s">
        <v>47</v>
      </c>
      <c r="C29" s="9">
        <v>30029905.209999986</v>
      </c>
      <c r="D29" s="9">
        <v>4306618.37</v>
      </c>
      <c r="E29" s="9">
        <v>0</v>
      </c>
      <c r="F29" s="9">
        <v>1179657.8000000003</v>
      </c>
      <c r="G29" s="9"/>
      <c r="H29" s="9">
        <f t="shared" si="0"/>
        <v>35516181.37999998</v>
      </c>
    </row>
    <row r="30" spans="1:8" s="10" customFormat="1" ht="15" customHeight="1">
      <c r="A30" s="7" t="s">
        <v>48</v>
      </c>
      <c r="B30" s="8" t="s">
        <v>49</v>
      </c>
      <c r="C30" s="9">
        <v>18968922.330000006</v>
      </c>
      <c r="D30" s="9">
        <v>2125868.75</v>
      </c>
      <c r="E30" s="9">
        <v>0</v>
      </c>
      <c r="F30" s="9">
        <v>660845.02</v>
      </c>
      <c r="G30" s="9"/>
      <c r="H30" s="9">
        <f t="shared" si="0"/>
        <v>21755636.100000005</v>
      </c>
    </row>
    <row r="31" spans="1:8" s="10" customFormat="1" ht="15" customHeight="1">
      <c r="A31" s="7" t="s">
        <v>50</v>
      </c>
      <c r="B31" s="8" t="s">
        <v>51</v>
      </c>
      <c r="C31" s="9">
        <v>30693064.850000013</v>
      </c>
      <c r="D31" s="9">
        <v>1883818.27</v>
      </c>
      <c r="E31" s="9">
        <v>0</v>
      </c>
      <c r="F31" s="9">
        <v>71483.48</v>
      </c>
      <c r="G31" s="9"/>
      <c r="H31" s="9">
        <f t="shared" si="0"/>
        <v>32648366.600000013</v>
      </c>
    </row>
    <row r="32" spans="1:8" s="10" customFormat="1" ht="15" customHeight="1">
      <c r="A32" s="7" t="s">
        <v>52</v>
      </c>
      <c r="B32" s="8" t="s">
        <v>53</v>
      </c>
      <c r="C32" s="9">
        <v>48979324.54999994</v>
      </c>
      <c r="D32" s="9">
        <v>4782068.09</v>
      </c>
      <c r="E32" s="9">
        <v>0</v>
      </c>
      <c r="F32" s="9">
        <v>2032130.2500000002</v>
      </c>
      <c r="G32" s="9"/>
      <c r="H32" s="9">
        <f t="shared" si="0"/>
        <v>55793522.88999994</v>
      </c>
    </row>
    <row r="33" spans="1:8" s="10" customFormat="1" ht="15" customHeight="1">
      <c r="A33" s="7" t="s">
        <v>54</v>
      </c>
      <c r="B33" s="8" t="s">
        <v>55</v>
      </c>
      <c r="C33" s="9">
        <v>29247063.570000004</v>
      </c>
      <c r="D33" s="9">
        <v>2706809.17</v>
      </c>
      <c r="E33" s="9">
        <v>0</v>
      </c>
      <c r="F33" s="9">
        <v>1273182.66</v>
      </c>
      <c r="G33" s="9"/>
      <c r="H33" s="9">
        <f t="shared" si="0"/>
        <v>33227055.400000002</v>
      </c>
    </row>
    <row r="34" spans="1:8" s="10" customFormat="1" ht="15" customHeight="1">
      <c r="A34" s="7" t="s">
        <v>56</v>
      </c>
      <c r="B34" s="8" t="s">
        <v>57</v>
      </c>
      <c r="C34" s="9">
        <v>11366240.34000001</v>
      </c>
      <c r="D34" s="9">
        <v>1755249.0599999996</v>
      </c>
      <c r="E34" s="9">
        <v>0</v>
      </c>
      <c r="F34" s="9">
        <v>683632.6900000001</v>
      </c>
      <c r="G34" s="9"/>
      <c r="H34" s="9">
        <f t="shared" si="0"/>
        <v>13805122.09000001</v>
      </c>
    </row>
    <row r="35" spans="1:8" s="10" customFormat="1" ht="15" customHeight="1">
      <c r="A35" s="7" t="s">
        <v>58</v>
      </c>
      <c r="B35" s="8" t="s">
        <v>59</v>
      </c>
      <c r="C35" s="9">
        <v>32794469.049999963</v>
      </c>
      <c r="D35" s="9">
        <v>1031141.85</v>
      </c>
      <c r="E35" s="9">
        <v>0</v>
      </c>
      <c r="F35" s="9">
        <v>3209555.9299999992</v>
      </c>
      <c r="G35" s="9"/>
      <c r="H35" s="9">
        <f t="shared" si="0"/>
        <v>37035166.82999996</v>
      </c>
    </row>
    <row r="36" spans="1:8" s="10" customFormat="1" ht="15" customHeight="1">
      <c r="A36" s="7" t="s">
        <v>60</v>
      </c>
      <c r="B36" s="8" t="s">
        <v>61</v>
      </c>
      <c r="C36" s="9">
        <v>31823933.73000001</v>
      </c>
      <c r="D36" s="9">
        <v>1065146.67</v>
      </c>
      <c r="E36" s="9">
        <v>0</v>
      </c>
      <c r="F36" s="9">
        <v>1384570.9500000002</v>
      </c>
      <c r="G36" s="9"/>
      <c r="H36" s="9">
        <f t="shared" si="0"/>
        <v>34273651.35000002</v>
      </c>
    </row>
    <row r="37" spans="1:8" s="10" customFormat="1" ht="15" customHeight="1">
      <c r="A37" s="7" t="s">
        <v>62</v>
      </c>
      <c r="B37" s="8" t="s">
        <v>63</v>
      </c>
      <c r="C37" s="9">
        <v>37467584.82999999</v>
      </c>
      <c r="D37" s="9">
        <v>1120824.1600000001</v>
      </c>
      <c r="E37" s="9">
        <v>0</v>
      </c>
      <c r="F37" s="9">
        <v>1024837.4199999999</v>
      </c>
      <c r="G37" s="9"/>
      <c r="H37" s="9">
        <f t="shared" si="0"/>
        <v>39613246.41</v>
      </c>
    </row>
    <row r="38" spans="1:8" s="10" customFormat="1" ht="15" customHeight="1">
      <c r="A38" s="7" t="s">
        <v>64</v>
      </c>
      <c r="B38" s="8" t="s">
        <v>65</v>
      </c>
      <c r="C38" s="9">
        <v>25980981.210000005</v>
      </c>
      <c r="D38" s="9">
        <v>1413513.2699999998</v>
      </c>
      <c r="E38" s="9">
        <v>0</v>
      </c>
      <c r="F38" s="9">
        <v>864026.27</v>
      </c>
      <c r="G38" s="9"/>
      <c r="H38" s="9">
        <f t="shared" si="0"/>
        <v>28258520.750000004</v>
      </c>
    </row>
    <row r="39" spans="1:8" s="10" customFormat="1" ht="15" customHeight="1">
      <c r="A39" s="7" t="s">
        <v>66</v>
      </c>
      <c r="B39" s="8" t="s">
        <v>67</v>
      </c>
      <c r="C39" s="9">
        <v>32819301.67000001</v>
      </c>
      <c r="D39" s="9">
        <v>2055361.8899999997</v>
      </c>
      <c r="E39" s="9">
        <v>0</v>
      </c>
      <c r="F39" s="9">
        <v>1910019.17</v>
      </c>
      <c r="G39" s="9"/>
      <c r="H39" s="9">
        <f t="shared" si="0"/>
        <v>36784682.73000001</v>
      </c>
    </row>
    <row r="40" spans="1:8" s="10" customFormat="1" ht="15" customHeight="1">
      <c r="A40" s="7" t="s">
        <v>68</v>
      </c>
      <c r="B40" s="8" t="s">
        <v>69</v>
      </c>
      <c r="C40" s="9">
        <v>31204795.959999997</v>
      </c>
      <c r="D40" s="9">
        <v>1279919.62</v>
      </c>
      <c r="E40" s="9">
        <v>0</v>
      </c>
      <c r="F40" s="9">
        <v>2074157.6300000001</v>
      </c>
      <c r="G40" s="9"/>
      <c r="H40" s="9">
        <f t="shared" si="0"/>
        <v>34558873.21</v>
      </c>
    </row>
    <row r="41" spans="1:8" s="10" customFormat="1" ht="15" customHeight="1">
      <c r="A41" s="7" t="s">
        <v>70</v>
      </c>
      <c r="B41" s="8" t="s">
        <v>71</v>
      </c>
      <c r="C41" s="9">
        <v>20439416.759999983</v>
      </c>
      <c r="D41" s="9">
        <v>4101588.66</v>
      </c>
      <c r="E41" s="9">
        <v>0</v>
      </c>
      <c r="F41" s="9">
        <v>1076776.2800000003</v>
      </c>
      <c r="G41" s="9"/>
      <c r="H41" s="9">
        <f t="shared" si="0"/>
        <v>25617781.699999984</v>
      </c>
    </row>
    <row r="42" spans="1:8" s="10" customFormat="1" ht="15" customHeight="1">
      <c r="A42" s="7" t="s">
        <v>72</v>
      </c>
      <c r="B42" s="8" t="s">
        <v>73</v>
      </c>
      <c r="C42" s="9">
        <v>22683993.1</v>
      </c>
      <c r="D42" s="9">
        <v>3253592.4299999997</v>
      </c>
      <c r="E42" s="9">
        <v>0</v>
      </c>
      <c r="F42" s="9">
        <v>1092849.92</v>
      </c>
      <c r="G42" s="9"/>
      <c r="H42" s="9">
        <f t="shared" si="0"/>
        <v>27030435.450000003</v>
      </c>
    </row>
    <row r="43" spans="1:8" s="10" customFormat="1" ht="15" customHeight="1">
      <c r="A43" s="18" t="s">
        <v>93</v>
      </c>
      <c r="B43" s="8" t="s">
        <v>94</v>
      </c>
      <c r="C43" s="9">
        <v>51526154.57999999</v>
      </c>
      <c r="D43" s="9">
        <v>2350556.8699999996</v>
      </c>
      <c r="E43" s="9">
        <v>0</v>
      </c>
      <c r="F43" s="9">
        <v>1100055.25</v>
      </c>
      <c r="G43" s="9"/>
      <c r="H43" s="9">
        <f t="shared" si="0"/>
        <v>54976766.69999999</v>
      </c>
    </row>
    <row r="44" spans="1:8" s="10" customFormat="1" ht="15" customHeight="1">
      <c r="A44" s="7" t="s">
        <v>74</v>
      </c>
      <c r="B44" s="8" t="s">
        <v>75</v>
      </c>
      <c r="C44" s="9">
        <v>47739713.309999995</v>
      </c>
      <c r="D44" s="9">
        <v>1752167.91</v>
      </c>
      <c r="E44" s="9">
        <v>5809022.980000005</v>
      </c>
      <c r="F44" s="9">
        <v>1460448.89</v>
      </c>
      <c r="G44" s="9"/>
      <c r="H44" s="9">
        <f>SUM(C44:G44)</f>
        <v>56761353.089999996</v>
      </c>
    </row>
    <row r="45" spans="1:8" s="10" customFormat="1" ht="15" customHeight="1">
      <c r="A45" s="7">
        <v>124</v>
      </c>
      <c r="B45" s="8" t="s">
        <v>107</v>
      </c>
      <c r="C45" s="9">
        <v>215961716.7499998</v>
      </c>
      <c r="D45" s="9">
        <v>3386.7099999999996</v>
      </c>
      <c r="E45" s="9">
        <v>0</v>
      </c>
      <c r="F45" s="9">
        <v>0</v>
      </c>
      <c r="G45" s="9"/>
      <c r="H45" s="9">
        <f>SUM(C45:G45)</f>
        <v>215965103.4599998</v>
      </c>
    </row>
    <row r="46" spans="1:8" s="10" customFormat="1" ht="15" customHeight="1">
      <c r="A46" s="7">
        <v>139</v>
      </c>
      <c r="B46" s="8" t="s">
        <v>114</v>
      </c>
      <c r="C46" s="9">
        <v>559595.8300000001</v>
      </c>
      <c r="D46" s="9">
        <v>0</v>
      </c>
      <c r="E46" s="9">
        <v>0</v>
      </c>
      <c r="F46" s="9">
        <v>0</v>
      </c>
      <c r="G46" s="9"/>
      <c r="H46" s="9">
        <f t="shared" si="0"/>
        <v>559595.8300000001</v>
      </c>
    </row>
    <row r="47" spans="1:8" s="10" customFormat="1" ht="19.5" customHeight="1">
      <c r="A47" s="30" t="s">
        <v>76</v>
      </c>
      <c r="B47" s="31"/>
      <c r="C47" s="11">
        <f aca="true" t="shared" si="1" ref="C47:H47">SUM(C11:C46)</f>
        <v>1888125753.579999</v>
      </c>
      <c r="D47" s="11">
        <f t="shared" si="1"/>
        <v>187137003.47</v>
      </c>
      <c r="E47" s="11">
        <f t="shared" si="1"/>
        <v>5809022.980000005</v>
      </c>
      <c r="F47" s="11">
        <f t="shared" si="1"/>
        <v>85297284.29999998</v>
      </c>
      <c r="G47" s="11">
        <f t="shared" si="1"/>
        <v>0</v>
      </c>
      <c r="H47" s="11">
        <f t="shared" si="1"/>
        <v>2166369064.329999</v>
      </c>
    </row>
    <row r="48" spans="3:8" ht="12.75">
      <c r="C48" s="14"/>
      <c r="D48" s="14"/>
      <c r="E48" s="14"/>
      <c r="F48" s="14"/>
      <c r="G48" s="14"/>
      <c r="H48" s="14"/>
    </row>
    <row r="49" spans="1:8" ht="12.75">
      <c r="A49" s="13" t="s">
        <v>77</v>
      </c>
      <c r="C49" s="14"/>
      <c r="D49" s="14"/>
      <c r="E49" s="14"/>
      <c r="F49" s="14"/>
      <c r="G49" s="14"/>
      <c r="H49" s="14"/>
    </row>
    <row r="50" spans="1:3" ht="12.75">
      <c r="A50" s="13" t="s">
        <v>84</v>
      </c>
      <c r="C50" s="14"/>
    </row>
    <row r="51" ht="12.75">
      <c r="A51" s="13" t="s">
        <v>85</v>
      </c>
    </row>
    <row r="52" ht="12.75">
      <c r="A52" s="13" t="s">
        <v>87</v>
      </c>
    </row>
    <row r="53" ht="12.75">
      <c r="A53" s="13" t="s">
        <v>86</v>
      </c>
    </row>
    <row r="54" ht="12.75">
      <c r="A54" s="15"/>
    </row>
    <row r="56" ht="12.75">
      <c r="A56" s="25" t="s">
        <v>116</v>
      </c>
    </row>
    <row r="57" ht="12.75">
      <c r="A57" s="10" t="s">
        <v>111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D49:H49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9">
        <v>151168821.41</v>
      </c>
      <c r="D11" s="9">
        <v>22954583.549999997</v>
      </c>
      <c r="E11" s="9">
        <v>95933817.7</v>
      </c>
      <c r="F11" s="9">
        <v>0</v>
      </c>
      <c r="G11" s="9">
        <v>13569710.720000003</v>
      </c>
      <c r="H11" s="9">
        <v>93395319.45000017</v>
      </c>
      <c r="I11" s="9">
        <f>SUM(C11:H11)</f>
        <v>377022252.83000016</v>
      </c>
    </row>
    <row r="12" spans="1:9" ht="15" customHeight="1">
      <c r="A12" s="7" t="s">
        <v>12</v>
      </c>
      <c r="B12" s="8" t="s">
        <v>13</v>
      </c>
      <c r="C12" s="9">
        <v>12134842.350000005</v>
      </c>
      <c r="D12" s="9">
        <v>782793.7100000001</v>
      </c>
      <c r="E12" s="9">
        <v>3882477.840000001</v>
      </c>
      <c r="F12" s="9"/>
      <c r="G12" s="9">
        <v>44546</v>
      </c>
      <c r="H12" s="9">
        <v>399243.24</v>
      </c>
      <c r="I12" s="9">
        <f aca="true" t="shared" si="0" ref="I12:I46">SUM(C12:H12)</f>
        <v>17243903.140000004</v>
      </c>
    </row>
    <row r="13" spans="1:9" ht="15" customHeight="1">
      <c r="A13" s="7" t="s">
        <v>14</v>
      </c>
      <c r="B13" s="8" t="s">
        <v>15</v>
      </c>
      <c r="C13" s="9">
        <v>13088787.73</v>
      </c>
      <c r="D13" s="9">
        <v>1456866.74</v>
      </c>
      <c r="E13" s="9">
        <v>4552618.970000002</v>
      </c>
      <c r="F13" s="9"/>
      <c r="G13" s="9">
        <v>69772.65</v>
      </c>
      <c r="H13" s="9">
        <v>1511814.1600000001</v>
      </c>
      <c r="I13" s="9">
        <f t="shared" si="0"/>
        <v>20679860.25</v>
      </c>
    </row>
    <row r="14" spans="1:9" ht="15" customHeight="1">
      <c r="A14" s="7" t="s">
        <v>16</v>
      </c>
      <c r="B14" s="8" t="s">
        <v>17</v>
      </c>
      <c r="C14" s="9">
        <v>5171195.529999999</v>
      </c>
      <c r="D14" s="9">
        <v>364921.32000000007</v>
      </c>
      <c r="E14" s="9">
        <v>5276020.85</v>
      </c>
      <c r="F14" s="9"/>
      <c r="G14" s="9">
        <v>133339.46</v>
      </c>
      <c r="H14" s="9">
        <v>764018.77</v>
      </c>
      <c r="I14" s="9">
        <f t="shared" si="0"/>
        <v>11709495.93</v>
      </c>
    </row>
    <row r="15" spans="1:9" ht="15" customHeight="1">
      <c r="A15" s="7" t="s">
        <v>18</v>
      </c>
      <c r="B15" s="8" t="s">
        <v>19</v>
      </c>
      <c r="C15" s="9">
        <v>8609203.8</v>
      </c>
      <c r="D15" s="9">
        <v>963262.23</v>
      </c>
      <c r="E15" s="9">
        <v>5704110.349999999</v>
      </c>
      <c r="F15" s="9"/>
      <c r="G15" s="9">
        <v>32514.440000000002</v>
      </c>
      <c r="H15" s="9">
        <v>19476732.27</v>
      </c>
      <c r="I15" s="9">
        <f t="shared" si="0"/>
        <v>34785823.089999996</v>
      </c>
    </row>
    <row r="16" spans="1:9" ht="15" customHeight="1">
      <c r="A16" s="7" t="s">
        <v>20</v>
      </c>
      <c r="B16" s="8" t="s">
        <v>21</v>
      </c>
      <c r="C16" s="9">
        <v>46050641.769999966</v>
      </c>
      <c r="D16" s="9">
        <v>9889348.07</v>
      </c>
      <c r="E16" s="9">
        <v>31577517.3</v>
      </c>
      <c r="F16" s="9"/>
      <c r="G16" s="9">
        <v>1589834.39</v>
      </c>
      <c r="H16" s="9">
        <v>8029276.819999998</v>
      </c>
      <c r="I16" s="9">
        <f t="shared" si="0"/>
        <v>97136618.34999996</v>
      </c>
    </row>
    <row r="17" spans="1:9" ht="15" customHeight="1">
      <c r="A17" s="7" t="s">
        <v>22</v>
      </c>
      <c r="B17" s="8" t="s">
        <v>23</v>
      </c>
      <c r="C17" s="9">
        <v>36210208.900000006</v>
      </c>
      <c r="D17" s="9">
        <v>6568779.27</v>
      </c>
      <c r="E17" s="9">
        <v>14906217.640000006</v>
      </c>
      <c r="F17" s="9"/>
      <c r="G17" s="9">
        <v>206925</v>
      </c>
      <c r="H17" s="9">
        <v>1607414.7900000003</v>
      </c>
      <c r="I17" s="9">
        <f t="shared" si="0"/>
        <v>59499545.60000001</v>
      </c>
    </row>
    <row r="18" spans="1:9" ht="15" customHeight="1">
      <c r="A18" s="7" t="s">
        <v>24</v>
      </c>
      <c r="B18" s="8" t="s">
        <v>25</v>
      </c>
      <c r="C18" s="9">
        <v>36050756.29000004</v>
      </c>
      <c r="D18" s="9">
        <v>1954024.0000000002</v>
      </c>
      <c r="E18" s="9">
        <v>17932646.55</v>
      </c>
      <c r="F18" s="9"/>
      <c r="G18" s="9">
        <v>228083.67</v>
      </c>
      <c r="H18" s="9">
        <v>2230539.3299999996</v>
      </c>
      <c r="I18" s="9">
        <f t="shared" si="0"/>
        <v>58396049.84000003</v>
      </c>
    </row>
    <row r="19" spans="1:9" ht="15" customHeight="1">
      <c r="A19" s="7" t="s">
        <v>26</v>
      </c>
      <c r="B19" s="8" t="s">
        <v>27</v>
      </c>
      <c r="C19" s="9">
        <v>34430851.73000002</v>
      </c>
      <c r="D19" s="9">
        <v>5997285.109999999</v>
      </c>
      <c r="E19" s="9">
        <v>22619045.40999999</v>
      </c>
      <c r="F19" s="9"/>
      <c r="G19" s="9">
        <v>630500</v>
      </c>
      <c r="H19" s="9">
        <v>158673.12</v>
      </c>
      <c r="I19" s="9">
        <f t="shared" si="0"/>
        <v>63836355.370000005</v>
      </c>
    </row>
    <row r="20" spans="1:9" ht="15" customHeight="1">
      <c r="A20" s="7" t="s">
        <v>28</v>
      </c>
      <c r="B20" s="8" t="s">
        <v>29</v>
      </c>
      <c r="C20" s="9">
        <v>11374258.279999997</v>
      </c>
      <c r="D20" s="9">
        <v>1591962.69</v>
      </c>
      <c r="E20" s="9">
        <v>4877078.639999998</v>
      </c>
      <c r="F20" s="9"/>
      <c r="G20" s="9">
        <v>390210.8399999999</v>
      </c>
      <c r="H20" s="9">
        <v>20840</v>
      </c>
      <c r="I20" s="9">
        <f t="shared" si="0"/>
        <v>18254350.449999996</v>
      </c>
    </row>
    <row r="21" spans="1:9" ht="15" customHeight="1">
      <c r="A21" s="7" t="s">
        <v>30</v>
      </c>
      <c r="B21" s="8" t="s">
        <v>31</v>
      </c>
      <c r="C21" s="9">
        <v>25374392.02000001</v>
      </c>
      <c r="D21" s="9">
        <v>3496891.27</v>
      </c>
      <c r="E21" s="9">
        <v>7766397.119999997</v>
      </c>
      <c r="F21" s="9"/>
      <c r="G21" s="9">
        <v>55050</v>
      </c>
      <c r="H21" s="9">
        <v>0</v>
      </c>
      <c r="I21" s="9">
        <f t="shared" si="0"/>
        <v>36692730.41000001</v>
      </c>
    </row>
    <row r="22" spans="1:9" ht="15" customHeight="1">
      <c r="A22" s="7" t="s">
        <v>32</v>
      </c>
      <c r="B22" s="8" t="s">
        <v>33</v>
      </c>
      <c r="C22" s="9">
        <v>34818400.99</v>
      </c>
      <c r="D22" s="9">
        <v>6702094.819999999</v>
      </c>
      <c r="E22" s="9">
        <v>30464359.749999996</v>
      </c>
      <c r="F22" s="9"/>
      <c r="G22" s="9">
        <v>137291.43</v>
      </c>
      <c r="H22" s="9">
        <v>4662078.93</v>
      </c>
      <c r="I22" s="9">
        <f t="shared" si="0"/>
        <v>76784225.92000002</v>
      </c>
    </row>
    <row r="23" spans="1:9" ht="15" customHeight="1">
      <c r="A23" s="7" t="s">
        <v>34</v>
      </c>
      <c r="B23" s="8" t="s">
        <v>35</v>
      </c>
      <c r="C23" s="9">
        <v>3690863.940000001</v>
      </c>
      <c r="D23" s="9">
        <v>6092992.949999999</v>
      </c>
      <c r="E23" s="9">
        <v>5319558.460000001</v>
      </c>
      <c r="F23" s="9"/>
      <c r="G23" s="9">
        <v>213822.36</v>
      </c>
      <c r="H23" s="9">
        <v>134782.68</v>
      </c>
      <c r="I23" s="9">
        <f t="shared" si="0"/>
        <v>15452020.39</v>
      </c>
    </row>
    <row r="24" spans="1:9" ht="15" customHeight="1">
      <c r="A24" s="7" t="s">
        <v>36</v>
      </c>
      <c r="B24" s="8" t="s">
        <v>37</v>
      </c>
      <c r="C24" s="9">
        <v>37727843.599999994</v>
      </c>
      <c r="D24" s="9">
        <v>3059459.5200000005</v>
      </c>
      <c r="E24" s="9">
        <v>12932439.000000002</v>
      </c>
      <c r="F24" s="9"/>
      <c r="G24" s="9">
        <v>320179</v>
      </c>
      <c r="H24" s="9">
        <v>6400</v>
      </c>
      <c r="I24" s="9">
        <f t="shared" si="0"/>
        <v>54046321.12</v>
      </c>
    </row>
    <row r="25" spans="1:9" ht="15" customHeight="1">
      <c r="A25" s="7" t="s">
        <v>38</v>
      </c>
      <c r="B25" s="8" t="s">
        <v>39</v>
      </c>
      <c r="C25" s="9">
        <v>6365178.510000001</v>
      </c>
      <c r="D25" s="9">
        <v>1693379.5799999998</v>
      </c>
      <c r="E25" s="9">
        <v>4806024.489999999</v>
      </c>
      <c r="F25" s="9"/>
      <c r="G25" s="9">
        <v>322874.11</v>
      </c>
      <c r="H25" s="9">
        <v>350</v>
      </c>
      <c r="I25" s="9">
        <f t="shared" si="0"/>
        <v>13187806.69</v>
      </c>
    </row>
    <row r="26" spans="1:9" ht="15" customHeight="1">
      <c r="A26" s="7" t="s">
        <v>40</v>
      </c>
      <c r="B26" s="8" t="s">
        <v>41</v>
      </c>
      <c r="C26" s="9">
        <v>56333933.46</v>
      </c>
      <c r="D26" s="9">
        <v>11680095.200000001</v>
      </c>
      <c r="E26" s="9">
        <v>14871549.029999997</v>
      </c>
      <c r="F26" s="9"/>
      <c r="G26" s="9">
        <v>295146.19</v>
      </c>
      <c r="H26" s="9">
        <v>2673941.98</v>
      </c>
      <c r="I26" s="9">
        <f t="shared" si="0"/>
        <v>85854665.86</v>
      </c>
    </row>
    <row r="27" spans="1:9" ht="15" customHeight="1">
      <c r="A27" s="7" t="s">
        <v>42</v>
      </c>
      <c r="B27" s="8" t="s">
        <v>43</v>
      </c>
      <c r="C27" s="9">
        <v>47514980.470000006</v>
      </c>
      <c r="D27" s="9">
        <v>9892951.4</v>
      </c>
      <c r="E27" s="9">
        <v>22198420.310000014</v>
      </c>
      <c r="F27" s="9"/>
      <c r="G27" s="9">
        <v>582442.77</v>
      </c>
      <c r="H27" s="9">
        <v>3512489.3499999996</v>
      </c>
      <c r="I27" s="9">
        <f t="shared" si="0"/>
        <v>83701284.30000001</v>
      </c>
    </row>
    <row r="28" spans="1:9" ht="15" customHeight="1">
      <c r="A28" s="7" t="s">
        <v>44</v>
      </c>
      <c r="B28" s="8" t="s">
        <v>45</v>
      </c>
      <c r="C28" s="9">
        <v>23104249.239999983</v>
      </c>
      <c r="D28" s="9">
        <v>9014605.66</v>
      </c>
      <c r="E28" s="9">
        <v>10485100.820000002</v>
      </c>
      <c r="F28" s="9"/>
      <c r="G28" s="9">
        <v>171424.01</v>
      </c>
      <c r="H28" s="9">
        <v>780886.6799999999</v>
      </c>
      <c r="I28" s="9">
        <f t="shared" si="0"/>
        <v>43556266.40999998</v>
      </c>
    </row>
    <row r="29" spans="1:9" ht="15" customHeight="1">
      <c r="A29" s="7" t="s">
        <v>46</v>
      </c>
      <c r="B29" s="8" t="s">
        <v>47</v>
      </c>
      <c r="C29" s="9">
        <v>14829821.32000001</v>
      </c>
      <c r="D29" s="9">
        <v>1820265.72</v>
      </c>
      <c r="E29" s="9">
        <v>9725029.879999995</v>
      </c>
      <c r="F29" s="9"/>
      <c r="G29" s="9">
        <v>247555.15</v>
      </c>
      <c r="H29" s="9">
        <v>3407233.14</v>
      </c>
      <c r="I29" s="9">
        <f t="shared" si="0"/>
        <v>30029905.210000005</v>
      </c>
    </row>
    <row r="30" spans="1:9" ht="15" customHeight="1">
      <c r="A30" s="7" t="s">
        <v>48</v>
      </c>
      <c r="B30" s="8" t="s">
        <v>49</v>
      </c>
      <c r="C30" s="9">
        <v>9902149.739999998</v>
      </c>
      <c r="D30" s="9">
        <v>149160.98</v>
      </c>
      <c r="E30" s="9">
        <v>8876915.610000005</v>
      </c>
      <c r="F30" s="9"/>
      <c r="G30" s="9">
        <v>846</v>
      </c>
      <c r="H30" s="9">
        <v>39850</v>
      </c>
      <c r="I30" s="9">
        <f t="shared" si="0"/>
        <v>18968922.330000006</v>
      </c>
    </row>
    <row r="31" spans="1:9" ht="15" customHeight="1">
      <c r="A31" s="7" t="s">
        <v>50</v>
      </c>
      <c r="B31" s="8" t="s">
        <v>51</v>
      </c>
      <c r="C31" s="9">
        <v>19860074.93999999</v>
      </c>
      <c r="D31" s="9">
        <v>3029539.06</v>
      </c>
      <c r="E31" s="9">
        <v>7120535.000000003</v>
      </c>
      <c r="F31" s="9"/>
      <c r="G31" s="9">
        <v>547061.3</v>
      </c>
      <c r="H31" s="9">
        <v>135854.55</v>
      </c>
      <c r="I31" s="9">
        <f t="shared" si="0"/>
        <v>30693064.849999994</v>
      </c>
    </row>
    <row r="32" spans="1:9" ht="15" customHeight="1">
      <c r="A32" s="7" t="s">
        <v>52</v>
      </c>
      <c r="B32" s="8" t="s">
        <v>53</v>
      </c>
      <c r="C32" s="9">
        <v>25451106.260000028</v>
      </c>
      <c r="D32" s="9">
        <v>5160017.870000001</v>
      </c>
      <c r="E32" s="9">
        <v>13783363.979999999</v>
      </c>
      <c r="F32" s="9"/>
      <c r="G32" s="9">
        <v>1035665.72</v>
      </c>
      <c r="H32" s="9">
        <v>3549170.7199999997</v>
      </c>
      <c r="I32" s="9">
        <f t="shared" si="0"/>
        <v>48979324.55000003</v>
      </c>
    </row>
    <row r="33" spans="1:9" ht="15" customHeight="1">
      <c r="A33" s="7" t="s">
        <v>54</v>
      </c>
      <c r="B33" s="8" t="s">
        <v>55</v>
      </c>
      <c r="C33" s="9">
        <v>12637608.410000004</v>
      </c>
      <c r="D33" s="9">
        <v>514464.23</v>
      </c>
      <c r="E33" s="9">
        <v>16077975.680000003</v>
      </c>
      <c r="F33" s="9"/>
      <c r="G33" s="9">
        <v>9734</v>
      </c>
      <c r="H33" s="9">
        <v>7281.25</v>
      </c>
      <c r="I33" s="9">
        <f t="shared" si="0"/>
        <v>29247063.570000008</v>
      </c>
    </row>
    <row r="34" spans="1:9" ht="15" customHeight="1">
      <c r="A34" s="7" t="s">
        <v>56</v>
      </c>
      <c r="B34" s="8" t="s">
        <v>57</v>
      </c>
      <c r="C34" s="9">
        <v>5605900.769999998</v>
      </c>
      <c r="D34" s="9">
        <v>21000.58</v>
      </c>
      <c r="E34" s="9">
        <v>5717042.989999998</v>
      </c>
      <c r="F34" s="9"/>
      <c r="G34" s="9">
        <v>22296</v>
      </c>
      <c r="H34" s="9">
        <v>0</v>
      </c>
      <c r="I34" s="9">
        <f t="shared" si="0"/>
        <v>11366240.339999996</v>
      </c>
    </row>
    <row r="35" spans="1:9" ht="15" customHeight="1">
      <c r="A35" s="7" t="s">
        <v>58</v>
      </c>
      <c r="B35" s="8" t="s">
        <v>59</v>
      </c>
      <c r="C35" s="9">
        <v>16803638.159999996</v>
      </c>
      <c r="D35" s="9">
        <v>612554.11</v>
      </c>
      <c r="E35" s="9">
        <v>13952186.040000005</v>
      </c>
      <c r="F35" s="9"/>
      <c r="G35" s="9">
        <v>33375.979999999996</v>
      </c>
      <c r="H35" s="9">
        <v>1392714.7599999998</v>
      </c>
      <c r="I35" s="9">
        <f t="shared" si="0"/>
        <v>32794469.050000004</v>
      </c>
    </row>
    <row r="36" spans="1:9" ht="15" customHeight="1">
      <c r="A36" s="7" t="s">
        <v>60</v>
      </c>
      <c r="B36" s="8" t="s">
        <v>61</v>
      </c>
      <c r="C36" s="9">
        <v>20226253.83999999</v>
      </c>
      <c r="D36" s="9">
        <v>1169994.6499999994</v>
      </c>
      <c r="E36" s="9">
        <v>10307230.2</v>
      </c>
      <c r="F36" s="9"/>
      <c r="G36" s="9">
        <v>44340</v>
      </c>
      <c r="H36" s="9">
        <v>76115.04000000001</v>
      </c>
      <c r="I36" s="9">
        <f t="shared" si="0"/>
        <v>31823933.729999986</v>
      </c>
    </row>
    <row r="37" spans="1:9" ht="15" customHeight="1">
      <c r="A37" s="7" t="s">
        <v>62</v>
      </c>
      <c r="B37" s="8" t="s">
        <v>63</v>
      </c>
      <c r="C37" s="9">
        <v>22129540.169999983</v>
      </c>
      <c r="D37" s="9">
        <v>726325.16</v>
      </c>
      <c r="E37" s="9">
        <v>13701163.329999998</v>
      </c>
      <c r="F37" s="9"/>
      <c r="G37" s="9">
        <v>13980</v>
      </c>
      <c r="H37" s="9">
        <v>896576.17</v>
      </c>
      <c r="I37" s="9">
        <f t="shared" si="0"/>
        <v>37467584.82999998</v>
      </c>
    </row>
    <row r="38" spans="1:9" ht="15" customHeight="1">
      <c r="A38" s="7" t="s">
        <v>64</v>
      </c>
      <c r="B38" s="8" t="s">
        <v>65</v>
      </c>
      <c r="C38" s="9">
        <v>16183325.080000002</v>
      </c>
      <c r="D38" s="9">
        <v>318273.54</v>
      </c>
      <c r="E38" s="9">
        <v>9043413.590000004</v>
      </c>
      <c r="F38" s="9"/>
      <c r="G38" s="9">
        <v>22923</v>
      </c>
      <c r="H38" s="9">
        <v>413046</v>
      </c>
      <c r="I38" s="9">
        <f t="shared" si="0"/>
        <v>25980981.210000005</v>
      </c>
    </row>
    <row r="39" spans="1:9" ht="15" customHeight="1">
      <c r="A39" s="7" t="s">
        <v>66</v>
      </c>
      <c r="B39" s="8" t="s">
        <v>67</v>
      </c>
      <c r="C39" s="9">
        <v>21351232.650000002</v>
      </c>
      <c r="D39" s="9">
        <v>253228.97999999998</v>
      </c>
      <c r="E39" s="9">
        <v>11043799.04</v>
      </c>
      <c r="F39" s="9"/>
      <c r="G39" s="9">
        <v>42041</v>
      </c>
      <c r="H39" s="9">
        <v>129000</v>
      </c>
      <c r="I39" s="9">
        <f t="shared" si="0"/>
        <v>32819301.67</v>
      </c>
    </row>
    <row r="40" spans="1:9" ht="15" customHeight="1">
      <c r="A40" s="7" t="s">
        <v>68</v>
      </c>
      <c r="B40" s="8" t="s">
        <v>69</v>
      </c>
      <c r="C40" s="9">
        <v>20712971.749999996</v>
      </c>
      <c r="D40" s="9">
        <v>75328.37</v>
      </c>
      <c r="E40" s="9">
        <v>9672385.950000003</v>
      </c>
      <c r="F40" s="9"/>
      <c r="G40" s="9">
        <v>494039.69</v>
      </c>
      <c r="H40" s="9">
        <v>250070.19999999998</v>
      </c>
      <c r="I40" s="9">
        <f t="shared" si="0"/>
        <v>31204795.96</v>
      </c>
    </row>
    <row r="41" spans="1:9" ht="15" customHeight="1">
      <c r="A41" s="7" t="s">
        <v>70</v>
      </c>
      <c r="B41" s="8" t="s">
        <v>71</v>
      </c>
      <c r="C41" s="9">
        <v>7121072.419999999</v>
      </c>
      <c r="D41" s="9">
        <v>119504.2</v>
      </c>
      <c r="E41" s="9">
        <v>13132205.789999997</v>
      </c>
      <c r="F41" s="9"/>
      <c r="G41" s="9">
        <v>35134.35</v>
      </c>
      <c r="H41" s="9">
        <v>31500</v>
      </c>
      <c r="I41" s="9">
        <f t="shared" si="0"/>
        <v>20439416.759999998</v>
      </c>
    </row>
    <row r="42" spans="1:9" ht="15" customHeight="1">
      <c r="A42" s="7" t="s">
        <v>72</v>
      </c>
      <c r="B42" s="8" t="s">
        <v>73</v>
      </c>
      <c r="C42" s="9">
        <v>7865776.7299999995</v>
      </c>
      <c r="D42" s="9">
        <v>31811.74</v>
      </c>
      <c r="E42" s="9">
        <v>14772888.67</v>
      </c>
      <c r="F42" s="9"/>
      <c r="G42" s="9">
        <v>2421</v>
      </c>
      <c r="H42" s="9">
        <v>11094.96</v>
      </c>
      <c r="I42" s="9">
        <f t="shared" si="0"/>
        <v>22683993.1</v>
      </c>
    </row>
    <row r="43" spans="1:9" ht="15" customHeight="1">
      <c r="A43" s="18" t="s">
        <v>93</v>
      </c>
      <c r="B43" s="8" t="s">
        <v>94</v>
      </c>
      <c r="C43" s="9">
        <v>38013014.09000001</v>
      </c>
      <c r="D43" s="9">
        <v>3938999.33</v>
      </c>
      <c r="E43" s="9">
        <v>9293620.220000003</v>
      </c>
      <c r="F43" s="9"/>
      <c r="G43" s="9">
        <v>260592.94</v>
      </c>
      <c r="H43" s="8">
        <v>19928</v>
      </c>
      <c r="I43" s="9">
        <f t="shared" si="0"/>
        <v>51526154.58000001</v>
      </c>
    </row>
    <row r="44" spans="1:9" ht="15" customHeight="1">
      <c r="A44" s="7" t="s">
        <v>74</v>
      </c>
      <c r="B44" s="8" t="s">
        <v>75</v>
      </c>
      <c r="C44" s="9"/>
      <c r="D44" s="9"/>
      <c r="E44" s="9">
        <v>340526.81000000006</v>
      </c>
      <c r="F44" s="9"/>
      <c r="G44" s="9"/>
      <c r="H44" s="9">
        <v>47399186.5</v>
      </c>
      <c r="I44" s="9">
        <f>SUM(C44:H44)</f>
        <v>47739713.31</v>
      </c>
    </row>
    <row r="45" spans="1:9" ht="15" customHeight="1">
      <c r="A45" s="7">
        <v>124</v>
      </c>
      <c r="B45" s="8" t="s">
        <v>107</v>
      </c>
      <c r="C45" s="9"/>
      <c r="D45" s="9"/>
      <c r="E45" s="9">
        <v>182773708.12999994</v>
      </c>
      <c r="F45" s="9"/>
      <c r="G45" s="9">
        <v>32986294.589999996</v>
      </c>
      <c r="H45" s="9">
        <v>201714.03</v>
      </c>
      <c r="I45" s="9">
        <f>SUM(C45:H45)</f>
        <v>215961716.74999994</v>
      </c>
    </row>
    <row r="46" spans="1:9" ht="15" customHeight="1">
      <c r="A46" s="7">
        <v>139</v>
      </c>
      <c r="B46" s="8" t="s">
        <v>114</v>
      </c>
      <c r="C46" s="9"/>
      <c r="D46" s="9"/>
      <c r="E46" s="9">
        <v>557215.8299999998</v>
      </c>
      <c r="F46" s="9"/>
      <c r="G46" s="9"/>
      <c r="H46" s="9">
        <v>2380</v>
      </c>
      <c r="I46" s="9">
        <f t="shared" si="0"/>
        <v>559595.8299999998</v>
      </c>
    </row>
    <row r="47" spans="1:9" ht="15" customHeight="1">
      <c r="A47" s="30" t="s">
        <v>76</v>
      </c>
      <c r="B47" s="31"/>
      <c r="C47" s="11">
        <f aca="true" t="shared" si="1" ref="C47:I47">SUM(C11:C46)</f>
        <v>847912896.3499999</v>
      </c>
      <c r="D47" s="11">
        <f t="shared" si="1"/>
        <v>122096765.61000003</v>
      </c>
      <c r="E47" s="11">
        <f t="shared" si="1"/>
        <v>665996606.97</v>
      </c>
      <c r="F47" s="11">
        <f t="shared" si="1"/>
        <v>0</v>
      </c>
      <c r="G47" s="11">
        <f t="shared" si="1"/>
        <v>54791967.760000005</v>
      </c>
      <c r="H47" s="11">
        <f t="shared" si="1"/>
        <v>197327516.8900001</v>
      </c>
      <c r="I47" s="11">
        <f t="shared" si="1"/>
        <v>1888125753.58</v>
      </c>
    </row>
    <row r="49" ht="12.75">
      <c r="A49" s="25" t="s">
        <v>77</v>
      </c>
    </row>
    <row r="50" ht="12.75">
      <c r="A50" s="26" t="s">
        <v>102</v>
      </c>
    </row>
    <row r="51" ht="12.75">
      <c r="A51" s="26" t="s">
        <v>103</v>
      </c>
    </row>
    <row r="52" ht="12.75">
      <c r="A52" s="26" t="s">
        <v>104</v>
      </c>
    </row>
    <row r="53" ht="12.75">
      <c r="A53" s="25" t="s">
        <v>108</v>
      </c>
    </row>
    <row r="54" ht="12.75">
      <c r="A54" s="26" t="s">
        <v>105</v>
      </c>
    </row>
    <row r="55" ht="12.75">
      <c r="A55" s="26" t="s">
        <v>106</v>
      </c>
    </row>
    <row r="56" ht="12.75">
      <c r="A56" s="26"/>
    </row>
    <row r="57" ht="12.75">
      <c r="A57" s="25" t="s">
        <v>116</v>
      </c>
    </row>
    <row r="58" ht="12.75">
      <c r="A58" s="10" t="s">
        <v>111</v>
      </c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77390</v>
      </c>
      <c r="D11" s="9">
        <v>376124</v>
      </c>
      <c r="E11" s="9">
        <v>20982976.319999997</v>
      </c>
      <c r="F11" s="9">
        <v>130935.79000000001</v>
      </c>
      <c r="G11" s="9">
        <v>1403221.68</v>
      </c>
      <c r="H11" s="9">
        <f aca="true" t="shared" si="0" ref="H11:H46">SUM(C11:G11)</f>
        <v>22970647.789999995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0</v>
      </c>
      <c r="D12" s="9">
        <v>25581.300000000003</v>
      </c>
      <c r="E12" s="9">
        <v>752342.7</v>
      </c>
      <c r="F12" s="9">
        <v>0</v>
      </c>
      <c r="G12" s="9">
        <v>0</v>
      </c>
      <c r="H12" s="9">
        <f t="shared" si="0"/>
        <v>777924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4958653.600000001</v>
      </c>
      <c r="F13" s="9">
        <v>0</v>
      </c>
      <c r="G13" s="9">
        <v>0</v>
      </c>
      <c r="H13" s="9">
        <f t="shared" si="0"/>
        <v>4958653.600000001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837971.2799999999</v>
      </c>
      <c r="D14" s="9">
        <v>0</v>
      </c>
      <c r="E14" s="9">
        <v>10998714.97</v>
      </c>
      <c r="F14" s="9">
        <v>0</v>
      </c>
      <c r="G14" s="9">
        <v>363046.73</v>
      </c>
      <c r="H14" s="9">
        <f t="shared" si="0"/>
        <v>12199732.98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825777</v>
      </c>
      <c r="D15" s="9">
        <v>0</v>
      </c>
      <c r="E15" s="9">
        <v>376570.63999999996</v>
      </c>
      <c r="F15" s="9">
        <v>0</v>
      </c>
      <c r="G15" s="9">
        <v>47364.85</v>
      </c>
      <c r="H15" s="9">
        <f t="shared" si="0"/>
        <v>1249712.49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3385318.1799999997</v>
      </c>
      <c r="D16" s="9">
        <v>0</v>
      </c>
      <c r="E16" s="9">
        <v>13723880.56</v>
      </c>
      <c r="F16" s="9">
        <v>102361.09</v>
      </c>
      <c r="G16" s="9">
        <v>179171.5</v>
      </c>
      <c r="H16" s="9">
        <f t="shared" si="0"/>
        <v>17390731.330000002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1211454.99</v>
      </c>
      <c r="D17" s="9">
        <v>0</v>
      </c>
      <c r="E17" s="9">
        <v>9594471.069999998</v>
      </c>
      <c r="F17" s="9">
        <v>463209.67</v>
      </c>
      <c r="G17" s="9">
        <v>432134.82</v>
      </c>
      <c r="H17" s="9">
        <f t="shared" si="0"/>
        <v>11701270.549999999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4637853.730000001</v>
      </c>
      <c r="F18" s="9">
        <v>0</v>
      </c>
      <c r="G18" s="9">
        <v>191502.75</v>
      </c>
      <c r="H18" s="9">
        <f t="shared" si="0"/>
        <v>4829356.480000001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10442225.950000001</v>
      </c>
      <c r="F19" s="9">
        <v>0</v>
      </c>
      <c r="G19" s="9">
        <v>794922.65</v>
      </c>
      <c r="H19" s="9">
        <f t="shared" si="0"/>
        <v>11237148.600000001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465555.68000000005</v>
      </c>
      <c r="D20" s="9">
        <v>0</v>
      </c>
      <c r="E20" s="9">
        <v>2694572.7800000003</v>
      </c>
      <c r="F20" s="9">
        <v>92257</v>
      </c>
      <c r="G20" s="9">
        <v>31289.62</v>
      </c>
      <c r="H20" s="9">
        <f t="shared" si="0"/>
        <v>3283675.0800000005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2580284.8500000006</v>
      </c>
      <c r="F21" s="9">
        <v>16120</v>
      </c>
      <c r="G21" s="9">
        <v>281130.32999999996</v>
      </c>
      <c r="H21" s="9">
        <f t="shared" si="0"/>
        <v>2877535.1800000006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11543607.48</v>
      </c>
      <c r="F22" s="9">
        <v>600201</v>
      </c>
      <c r="G22" s="9">
        <v>365209.6</v>
      </c>
      <c r="H22" s="9">
        <f t="shared" si="0"/>
        <v>12509018.08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1454580.44</v>
      </c>
      <c r="F23" s="9">
        <v>229262.77000000002</v>
      </c>
      <c r="G23" s="9">
        <v>17828</v>
      </c>
      <c r="H23" s="9">
        <f t="shared" si="0"/>
        <v>1701671.21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5579560.78</v>
      </c>
      <c r="F24" s="9">
        <v>0</v>
      </c>
      <c r="G24" s="9">
        <v>0</v>
      </c>
      <c r="H24" s="9">
        <f t="shared" si="0"/>
        <v>5579560.78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2557957.7000000007</v>
      </c>
      <c r="F25" s="9">
        <v>294547.81</v>
      </c>
      <c r="G25" s="9">
        <v>731680.5</v>
      </c>
      <c r="H25" s="9">
        <f t="shared" si="0"/>
        <v>3584186.0100000007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19123448.21</v>
      </c>
      <c r="F26" s="9">
        <v>174478.61000000002</v>
      </c>
      <c r="G26" s="9">
        <v>141338.3</v>
      </c>
      <c r="H26" s="9">
        <f t="shared" si="0"/>
        <v>19439265.12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8344001.169999997</v>
      </c>
      <c r="F27" s="9">
        <v>40740</v>
      </c>
      <c r="G27" s="9">
        <v>355881.20999999996</v>
      </c>
      <c r="H27" s="9">
        <f t="shared" si="0"/>
        <v>8740622.379999997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5070224.560000001</v>
      </c>
      <c r="F28" s="9">
        <v>14691.14</v>
      </c>
      <c r="G28" s="9">
        <v>33744.36</v>
      </c>
      <c r="H28" s="9">
        <f t="shared" si="0"/>
        <v>5118660.060000001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4132160.529999999</v>
      </c>
      <c r="F29" s="9">
        <v>0</v>
      </c>
      <c r="G29" s="9">
        <v>174457.84</v>
      </c>
      <c r="H29" s="9">
        <f t="shared" si="0"/>
        <v>4306618.369999999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282141.81999999995</v>
      </c>
      <c r="D30" s="9">
        <v>0</v>
      </c>
      <c r="E30" s="9">
        <v>1390903.9500000004</v>
      </c>
      <c r="F30" s="9">
        <v>452822.98</v>
      </c>
      <c r="G30" s="9">
        <v>0</v>
      </c>
      <c r="H30" s="9">
        <f t="shared" si="0"/>
        <v>2125868.7500000005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1810255.32</v>
      </c>
      <c r="F31" s="9">
        <v>67952.95</v>
      </c>
      <c r="G31" s="9">
        <v>5610</v>
      </c>
      <c r="H31" s="9">
        <f t="shared" si="0"/>
        <v>1883818.27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4782068.09</v>
      </c>
      <c r="F32" s="9">
        <v>0</v>
      </c>
      <c r="G32" s="9">
        <v>0</v>
      </c>
      <c r="H32" s="9">
        <f t="shared" si="0"/>
        <v>4782068.09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567850</v>
      </c>
      <c r="D33" s="9">
        <v>0</v>
      </c>
      <c r="E33" s="9">
        <v>2055859.5199999998</v>
      </c>
      <c r="F33" s="9">
        <v>19600</v>
      </c>
      <c r="G33" s="9">
        <v>63499.65</v>
      </c>
      <c r="H33" s="9">
        <f t="shared" si="0"/>
        <v>2706809.1699999995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150855</v>
      </c>
      <c r="D34" s="9">
        <v>0</v>
      </c>
      <c r="E34" s="9">
        <v>1604394.06</v>
      </c>
      <c r="F34" s="9">
        <v>0</v>
      </c>
      <c r="G34" s="9">
        <v>0</v>
      </c>
      <c r="H34" s="9">
        <f t="shared" si="0"/>
        <v>1755249.06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910007.05</v>
      </c>
      <c r="F35" s="9">
        <v>0</v>
      </c>
      <c r="G35" s="9">
        <v>121134.8</v>
      </c>
      <c r="H35" s="9">
        <f t="shared" si="0"/>
        <v>1031141.8500000001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1032393.8200000001</v>
      </c>
      <c r="F36" s="9">
        <v>14506.7</v>
      </c>
      <c r="G36" s="9">
        <v>18246.149999999998</v>
      </c>
      <c r="H36" s="9">
        <f t="shared" si="0"/>
        <v>1065146.67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664704.2699999999</v>
      </c>
      <c r="F37" s="9">
        <v>161369.89</v>
      </c>
      <c r="G37" s="9">
        <v>294750</v>
      </c>
      <c r="H37" s="9">
        <f t="shared" si="0"/>
        <v>1120824.16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1329029.269999999</v>
      </c>
      <c r="F38" s="9">
        <v>0</v>
      </c>
      <c r="G38" s="9">
        <v>84484</v>
      </c>
      <c r="H38" s="9">
        <f t="shared" si="0"/>
        <v>1413513.269999999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512850</v>
      </c>
      <c r="D39" s="9">
        <v>0</v>
      </c>
      <c r="E39" s="9">
        <v>1489545.89</v>
      </c>
      <c r="F39" s="9">
        <v>52966</v>
      </c>
      <c r="G39" s="9">
        <v>0</v>
      </c>
      <c r="H39" s="9">
        <f t="shared" si="0"/>
        <v>2055361.89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1179659.9999999998</v>
      </c>
      <c r="F40" s="9">
        <v>100259.62</v>
      </c>
      <c r="G40" s="9">
        <v>0</v>
      </c>
      <c r="H40" s="9">
        <f t="shared" si="0"/>
        <v>1279919.6199999996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4101588.66</v>
      </c>
      <c r="F41" s="9">
        <v>0</v>
      </c>
      <c r="G41" s="9">
        <v>0</v>
      </c>
      <c r="H41" s="9">
        <f t="shared" si="0"/>
        <v>4101588.66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3253592.4299999997</v>
      </c>
      <c r="F42" s="9">
        <v>0</v>
      </c>
      <c r="G42" s="9">
        <v>0</v>
      </c>
      <c r="H42" s="9">
        <f t="shared" si="0"/>
        <v>3253592.4299999997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2081134.2200000002</v>
      </c>
      <c r="F43" s="9">
        <v>131756.65</v>
      </c>
      <c r="G43" s="8">
        <v>137666</v>
      </c>
      <c r="H43" s="9">
        <f t="shared" si="0"/>
        <v>2350556.87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1690679.2599999998</v>
      </c>
      <c r="F44" s="9">
        <v>0</v>
      </c>
      <c r="G44" s="9">
        <v>61488.65</v>
      </c>
      <c r="H44" s="9">
        <f>SUM(C44:G44)</f>
        <v>1752167.9099999997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3386.7099999999996</v>
      </c>
      <c r="F45" s="9">
        <v>0</v>
      </c>
      <c r="G45" s="9">
        <v>0</v>
      </c>
      <c r="H45" s="9">
        <f>SUM(C45:G45)</f>
        <v>3386.7099999999996</v>
      </c>
      <c r="O45" s="17"/>
    </row>
    <row r="46" spans="1:15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  <c r="O46" s="17"/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8317163.949999999</v>
      </c>
      <c r="D47" s="11">
        <f t="shared" si="1"/>
        <v>401705.3</v>
      </c>
      <c r="E47" s="11">
        <f t="shared" si="1"/>
        <v>168927290.56</v>
      </c>
      <c r="F47" s="11">
        <f t="shared" si="1"/>
        <v>3160039.670000001</v>
      </c>
      <c r="G47" s="11">
        <f t="shared" si="1"/>
        <v>6330803.990000001</v>
      </c>
      <c r="H47" s="11">
        <f t="shared" si="1"/>
        <v>187137003.47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/>
      <c r="D11" s="9"/>
      <c r="E11" s="9">
        <v>62244.55</v>
      </c>
      <c r="F11" s="9">
        <v>1013.13</v>
      </c>
      <c r="G11" s="9">
        <v>14422.74</v>
      </c>
      <c r="H11" s="9">
        <f aca="true" t="shared" si="0" ref="H11:H46">SUM(C11:G11)</f>
        <v>77680.42</v>
      </c>
    </row>
    <row r="12" spans="1:8" s="10" customFormat="1" ht="15" customHeight="1">
      <c r="A12" s="7" t="s">
        <v>12</v>
      </c>
      <c r="B12" s="8" t="s">
        <v>13</v>
      </c>
      <c r="C12" s="9"/>
      <c r="D12" s="9"/>
      <c r="E12" s="9">
        <v>122120.38</v>
      </c>
      <c r="F12" s="9"/>
      <c r="G12" s="9"/>
      <c r="H12" s="9">
        <f t="shared" si="0"/>
        <v>122120.38</v>
      </c>
    </row>
    <row r="13" spans="1:8" s="10" customFormat="1" ht="15" customHeight="1">
      <c r="A13" s="7" t="s">
        <v>14</v>
      </c>
      <c r="B13" s="8" t="s">
        <v>15</v>
      </c>
      <c r="C13" s="9"/>
      <c r="D13" s="9"/>
      <c r="E13" s="9">
        <v>1618642.9100000001</v>
      </c>
      <c r="F13" s="9"/>
      <c r="G13" s="9">
        <v>0</v>
      </c>
      <c r="H13" s="9">
        <f t="shared" si="0"/>
        <v>1618642.9100000001</v>
      </c>
    </row>
    <row r="14" spans="1:8" s="10" customFormat="1" ht="15" customHeight="1">
      <c r="A14" s="7" t="s">
        <v>16</v>
      </c>
      <c r="B14" s="8" t="s">
        <v>17</v>
      </c>
      <c r="C14" s="9"/>
      <c r="D14" s="9"/>
      <c r="E14" s="9">
        <v>128237.74</v>
      </c>
      <c r="F14" s="9"/>
      <c r="G14" s="9"/>
      <c r="H14" s="9">
        <f t="shared" si="0"/>
        <v>128237.74</v>
      </c>
    </row>
    <row r="15" spans="1:8" s="10" customFormat="1" ht="15" customHeight="1">
      <c r="A15" s="7" t="s">
        <v>18</v>
      </c>
      <c r="B15" s="8" t="s">
        <v>19</v>
      </c>
      <c r="C15" s="9"/>
      <c r="D15" s="9"/>
      <c r="E15" s="9"/>
      <c r="F15" s="9"/>
      <c r="G15" s="9"/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/>
      <c r="D16" s="9"/>
      <c r="E16" s="9">
        <v>7306965.470000001</v>
      </c>
      <c r="F16" s="9"/>
      <c r="G16" s="9"/>
      <c r="H16" s="9">
        <f t="shared" si="0"/>
        <v>7306965.470000001</v>
      </c>
    </row>
    <row r="17" spans="1:8" s="10" customFormat="1" ht="15" customHeight="1">
      <c r="A17" s="7" t="s">
        <v>22</v>
      </c>
      <c r="B17" s="8" t="s">
        <v>23</v>
      </c>
      <c r="C17" s="9"/>
      <c r="D17" s="9"/>
      <c r="E17" s="9">
        <v>1187069.25</v>
      </c>
      <c r="F17" s="9"/>
      <c r="G17" s="9">
        <v>75750</v>
      </c>
      <c r="H17" s="9">
        <f t="shared" si="0"/>
        <v>1262819.25</v>
      </c>
    </row>
    <row r="18" spans="1:8" s="10" customFormat="1" ht="15" customHeight="1">
      <c r="A18" s="7" t="s">
        <v>24</v>
      </c>
      <c r="B18" s="8" t="s">
        <v>25</v>
      </c>
      <c r="C18" s="9"/>
      <c r="D18" s="9"/>
      <c r="E18" s="9">
        <v>3218604.36</v>
      </c>
      <c r="F18" s="9">
        <v>0</v>
      </c>
      <c r="G18" s="9"/>
      <c r="H18" s="9">
        <f t="shared" si="0"/>
        <v>3218604.36</v>
      </c>
    </row>
    <row r="19" spans="1:8" s="10" customFormat="1" ht="15" customHeight="1">
      <c r="A19" s="7" t="s">
        <v>26</v>
      </c>
      <c r="B19" s="8" t="s">
        <v>27</v>
      </c>
      <c r="C19" s="9"/>
      <c r="D19" s="9"/>
      <c r="E19" s="9">
        <v>6385328.069999998</v>
      </c>
      <c r="F19" s="9"/>
      <c r="G19" s="9">
        <v>0</v>
      </c>
      <c r="H19" s="9">
        <f t="shared" si="0"/>
        <v>6385328.069999998</v>
      </c>
    </row>
    <row r="20" spans="1:8" s="10" customFormat="1" ht="15" customHeight="1">
      <c r="A20" s="7" t="s">
        <v>28</v>
      </c>
      <c r="B20" s="8" t="s">
        <v>29</v>
      </c>
      <c r="C20" s="9"/>
      <c r="D20" s="9"/>
      <c r="E20" s="9">
        <v>32176.71</v>
      </c>
      <c r="F20" s="9"/>
      <c r="G20" s="9">
        <v>0</v>
      </c>
      <c r="H20" s="9">
        <f t="shared" si="0"/>
        <v>32176.71</v>
      </c>
    </row>
    <row r="21" spans="1:8" s="10" customFormat="1" ht="15" customHeight="1">
      <c r="A21" s="7" t="s">
        <v>30</v>
      </c>
      <c r="B21" s="8" t="s">
        <v>31</v>
      </c>
      <c r="C21" s="9"/>
      <c r="D21" s="9"/>
      <c r="E21" s="9">
        <v>3001499.849999999</v>
      </c>
      <c r="F21" s="9"/>
      <c r="G21" s="9">
        <v>432028.98</v>
      </c>
      <c r="H21" s="9">
        <f t="shared" si="0"/>
        <v>3433528.829999999</v>
      </c>
    </row>
    <row r="22" spans="1:8" s="10" customFormat="1" ht="15" customHeight="1">
      <c r="A22" s="7" t="s">
        <v>32</v>
      </c>
      <c r="B22" s="8" t="s">
        <v>33</v>
      </c>
      <c r="C22" s="9"/>
      <c r="D22" s="9"/>
      <c r="E22" s="9">
        <v>9894217.84</v>
      </c>
      <c r="F22" s="9"/>
      <c r="G22" s="9">
        <v>126958.88</v>
      </c>
      <c r="H22" s="9">
        <f t="shared" si="0"/>
        <v>10021176.72</v>
      </c>
    </row>
    <row r="23" spans="1:8" s="10" customFormat="1" ht="15" customHeight="1">
      <c r="A23" s="7" t="s">
        <v>34</v>
      </c>
      <c r="B23" s="8" t="s">
        <v>35</v>
      </c>
      <c r="C23" s="9"/>
      <c r="D23" s="9"/>
      <c r="E23" s="9">
        <v>1162086.97</v>
      </c>
      <c r="F23" s="9"/>
      <c r="G23" s="9">
        <v>11272.14</v>
      </c>
      <c r="H23" s="9">
        <f t="shared" si="0"/>
        <v>1173359.1099999999</v>
      </c>
    </row>
    <row r="24" spans="1:8" s="10" customFormat="1" ht="15" customHeight="1">
      <c r="A24" s="7" t="s">
        <v>36</v>
      </c>
      <c r="B24" s="8" t="s">
        <v>37</v>
      </c>
      <c r="C24" s="9"/>
      <c r="D24" s="9"/>
      <c r="E24" s="9">
        <v>12996321.479999999</v>
      </c>
      <c r="F24" s="9"/>
      <c r="G24" s="9">
        <v>70692.4</v>
      </c>
      <c r="H24" s="9">
        <f t="shared" si="0"/>
        <v>13067013.879999999</v>
      </c>
    </row>
    <row r="25" spans="1:8" s="10" customFormat="1" ht="15" customHeight="1">
      <c r="A25" s="7" t="s">
        <v>38</v>
      </c>
      <c r="B25" s="8" t="s">
        <v>39</v>
      </c>
      <c r="C25" s="9"/>
      <c r="D25" s="9"/>
      <c r="E25" s="9">
        <v>545608.11</v>
      </c>
      <c r="F25" s="9"/>
      <c r="G25" s="9">
        <v>0</v>
      </c>
      <c r="H25" s="9">
        <f t="shared" si="0"/>
        <v>545608.11</v>
      </c>
    </row>
    <row r="26" spans="1:8" s="10" customFormat="1" ht="15" customHeight="1">
      <c r="A26" s="7" t="s">
        <v>40</v>
      </c>
      <c r="B26" s="8" t="s">
        <v>41</v>
      </c>
      <c r="C26" s="9"/>
      <c r="D26" s="9"/>
      <c r="E26" s="9">
        <v>5161848.32</v>
      </c>
      <c r="F26" s="9"/>
      <c r="G26" s="9">
        <v>33290</v>
      </c>
      <c r="H26" s="9">
        <f t="shared" si="0"/>
        <v>5195138.32</v>
      </c>
    </row>
    <row r="27" spans="1:8" s="10" customFormat="1" ht="15" customHeight="1">
      <c r="A27" s="7" t="s">
        <v>42</v>
      </c>
      <c r="B27" s="8" t="s">
        <v>43</v>
      </c>
      <c r="C27" s="9"/>
      <c r="D27" s="9"/>
      <c r="E27" s="9">
        <v>8619183.360000001</v>
      </c>
      <c r="F27" s="9"/>
      <c r="G27" s="9">
        <v>118000</v>
      </c>
      <c r="H27" s="9">
        <f t="shared" si="0"/>
        <v>8737183.360000001</v>
      </c>
    </row>
    <row r="28" spans="1:8" s="10" customFormat="1" ht="15" customHeight="1">
      <c r="A28" s="7" t="s">
        <v>44</v>
      </c>
      <c r="B28" s="8" t="s">
        <v>45</v>
      </c>
      <c r="C28" s="9"/>
      <c r="D28" s="9"/>
      <c r="E28" s="9">
        <v>1859036.0200000003</v>
      </c>
      <c r="F28" s="9"/>
      <c r="G28" s="9">
        <v>14435.029999999999</v>
      </c>
      <c r="H28" s="9">
        <f t="shared" si="0"/>
        <v>1873471.0500000003</v>
      </c>
    </row>
    <row r="29" spans="1:8" s="10" customFormat="1" ht="15" customHeight="1">
      <c r="A29" s="7" t="s">
        <v>46</v>
      </c>
      <c r="B29" s="8" t="s">
        <v>47</v>
      </c>
      <c r="C29" s="9"/>
      <c r="D29" s="9"/>
      <c r="E29" s="9">
        <v>1173885.11</v>
      </c>
      <c r="F29" s="9"/>
      <c r="G29" s="9">
        <v>5772.6900000000005</v>
      </c>
      <c r="H29" s="9">
        <f t="shared" si="0"/>
        <v>1179657.8</v>
      </c>
    </row>
    <row r="30" spans="1:8" s="10" customFormat="1" ht="15" customHeight="1">
      <c r="A30" s="7" t="s">
        <v>48</v>
      </c>
      <c r="B30" s="8" t="s">
        <v>49</v>
      </c>
      <c r="C30" s="9"/>
      <c r="D30" s="9"/>
      <c r="E30" s="9">
        <v>660845.02</v>
      </c>
      <c r="F30" s="9"/>
      <c r="G30" s="9"/>
      <c r="H30" s="9">
        <f t="shared" si="0"/>
        <v>660845.02</v>
      </c>
    </row>
    <row r="31" spans="1:8" s="10" customFormat="1" ht="15" customHeight="1">
      <c r="A31" s="7" t="s">
        <v>50</v>
      </c>
      <c r="B31" s="8" t="s">
        <v>51</v>
      </c>
      <c r="C31" s="9"/>
      <c r="D31" s="9"/>
      <c r="E31" s="9">
        <v>47122.14</v>
      </c>
      <c r="F31" s="9"/>
      <c r="G31" s="9">
        <v>24361.34</v>
      </c>
      <c r="H31" s="9">
        <f t="shared" si="0"/>
        <v>71483.48</v>
      </c>
    </row>
    <row r="32" spans="1:8" s="10" customFormat="1" ht="15" customHeight="1">
      <c r="A32" s="7" t="s">
        <v>52</v>
      </c>
      <c r="B32" s="8" t="s">
        <v>53</v>
      </c>
      <c r="C32" s="9"/>
      <c r="D32" s="9"/>
      <c r="E32" s="9">
        <v>2032130.25</v>
      </c>
      <c r="F32" s="9"/>
      <c r="G32" s="9"/>
      <c r="H32" s="9">
        <f t="shared" si="0"/>
        <v>2032130.25</v>
      </c>
    </row>
    <row r="33" spans="1:8" s="10" customFormat="1" ht="15" customHeight="1">
      <c r="A33" s="7" t="s">
        <v>54</v>
      </c>
      <c r="B33" s="8" t="s">
        <v>55</v>
      </c>
      <c r="C33" s="9"/>
      <c r="D33" s="9"/>
      <c r="E33" s="9">
        <v>1216642.81</v>
      </c>
      <c r="F33" s="9"/>
      <c r="G33" s="9">
        <v>56539.850000000006</v>
      </c>
      <c r="H33" s="9">
        <f t="shared" si="0"/>
        <v>1273182.6600000001</v>
      </c>
    </row>
    <row r="34" spans="1:8" s="10" customFormat="1" ht="15" customHeight="1">
      <c r="A34" s="7" t="s">
        <v>56</v>
      </c>
      <c r="B34" s="8" t="s">
        <v>57</v>
      </c>
      <c r="C34" s="9"/>
      <c r="D34" s="9"/>
      <c r="E34" s="9">
        <v>617907.73</v>
      </c>
      <c r="F34" s="9"/>
      <c r="G34" s="9">
        <v>65724.95999999999</v>
      </c>
      <c r="H34" s="9">
        <f t="shared" si="0"/>
        <v>683632.69</v>
      </c>
    </row>
    <row r="35" spans="1:8" s="10" customFormat="1" ht="15" customHeight="1">
      <c r="A35" s="7" t="s">
        <v>58</v>
      </c>
      <c r="B35" s="8" t="s">
        <v>59</v>
      </c>
      <c r="C35" s="9"/>
      <c r="D35" s="9"/>
      <c r="E35" s="9">
        <v>2507946.4700000007</v>
      </c>
      <c r="F35" s="9"/>
      <c r="G35" s="9">
        <v>701609.4600000001</v>
      </c>
      <c r="H35" s="9">
        <f t="shared" si="0"/>
        <v>3209555.9300000006</v>
      </c>
    </row>
    <row r="36" spans="1:8" s="10" customFormat="1" ht="15" customHeight="1">
      <c r="A36" s="7" t="s">
        <v>60</v>
      </c>
      <c r="B36" s="8" t="s">
        <v>61</v>
      </c>
      <c r="C36" s="9"/>
      <c r="D36" s="9"/>
      <c r="E36" s="9">
        <v>1317920.9900000005</v>
      </c>
      <c r="F36" s="9">
        <v>34487</v>
      </c>
      <c r="G36" s="9">
        <v>32162.96</v>
      </c>
      <c r="H36" s="9">
        <f t="shared" si="0"/>
        <v>1384570.9500000004</v>
      </c>
    </row>
    <row r="37" spans="1:8" s="10" customFormat="1" ht="15" customHeight="1">
      <c r="A37" s="7" t="s">
        <v>62</v>
      </c>
      <c r="B37" s="8" t="s">
        <v>63</v>
      </c>
      <c r="C37" s="9"/>
      <c r="D37" s="9"/>
      <c r="E37" s="9">
        <v>992937.6199999999</v>
      </c>
      <c r="F37" s="9"/>
      <c r="G37" s="9">
        <v>31899.8</v>
      </c>
      <c r="H37" s="9">
        <f t="shared" si="0"/>
        <v>1024837.4199999999</v>
      </c>
    </row>
    <row r="38" spans="1:8" s="10" customFormat="1" ht="15" customHeight="1">
      <c r="A38" s="7" t="s">
        <v>64</v>
      </c>
      <c r="B38" s="8" t="s">
        <v>65</v>
      </c>
      <c r="C38" s="9"/>
      <c r="D38" s="9"/>
      <c r="E38" s="9">
        <v>850676.2699999999</v>
      </c>
      <c r="F38" s="9">
        <v>0</v>
      </c>
      <c r="G38" s="9">
        <v>13350</v>
      </c>
      <c r="H38" s="9">
        <f t="shared" si="0"/>
        <v>864026.2699999999</v>
      </c>
    </row>
    <row r="39" spans="1:8" s="10" customFormat="1" ht="15" customHeight="1">
      <c r="A39" s="7" t="s">
        <v>66</v>
      </c>
      <c r="B39" s="8" t="s">
        <v>67</v>
      </c>
      <c r="C39" s="9"/>
      <c r="D39" s="9"/>
      <c r="E39" s="9">
        <v>1660980.1399999997</v>
      </c>
      <c r="F39" s="9"/>
      <c r="G39" s="9">
        <v>249039.03</v>
      </c>
      <c r="H39" s="9">
        <f t="shared" si="0"/>
        <v>1910019.1699999997</v>
      </c>
    </row>
    <row r="40" spans="1:8" s="10" customFormat="1" ht="15" customHeight="1">
      <c r="A40" s="7" t="s">
        <v>68</v>
      </c>
      <c r="B40" s="8" t="s">
        <v>69</v>
      </c>
      <c r="C40" s="9"/>
      <c r="D40" s="9"/>
      <c r="E40" s="9">
        <v>1978093.5599999998</v>
      </c>
      <c r="F40" s="9">
        <v>64901.57</v>
      </c>
      <c r="G40" s="9">
        <v>31162.5</v>
      </c>
      <c r="H40" s="9">
        <f t="shared" si="0"/>
        <v>2074157.63</v>
      </c>
    </row>
    <row r="41" spans="1:8" s="10" customFormat="1" ht="15" customHeight="1">
      <c r="A41" s="7" t="s">
        <v>70</v>
      </c>
      <c r="B41" s="8" t="s">
        <v>71</v>
      </c>
      <c r="C41" s="9"/>
      <c r="D41" s="9"/>
      <c r="E41" s="9">
        <v>1041077.3199999998</v>
      </c>
      <c r="F41" s="9"/>
      <c r="G41" s="9">
        <v>35698.96</v>
      </c>
      <c r="H41" s="9">
        <f t="shared" si="0"/>
        <v>1076776.2799999998</v>
      </c>
    </row>
    <row r="42" spans="1:8" s="10" customFormat="1" ht="15" customHeight="1">
      <c r="A42" s="7" t="s">
        <v>72</v>
      </c>
      <c r="B42" s="8" t="s">
        <v>73</v>
      </c>
      <c r="C42" s="9"/>
      <c r="D42" s="9"/>
      <c r="E42" s="9">
        <v>1092849.9200000002</v>
      </c>
      <c r="F42" s="9"/>
      <c r="G42" s="9"/>
      <c r="H42" s="9">
        <f t="shared" si="0"/>
        <v>1092849.9200000002</v>
      </c>
    </row>
    <row r="43" spans="1:8" s="10" customFormat="1" ht="15" customHeight="1">
      <c r="A43" s="18" t="s">
        <v>93</v>
      </c>
      <c r="B43" s="8" t="s">
        <v>94</v>
      </c>
      <c r="C43" s="9"/>
      <c r="D43" s="9"/>
      <c r="E43" s="9">
        <v>870588.38</v>
      </c>
      <c r="F43" s="9">
        <v>26850</v>
      </c>
      <c r="G43" s="8">
        <v>202616.87000000002</v>
      </c>
      <c r="H43" s="9">
        <f t="shared" si="0"/>
        <v>1100055.25</v>
      </c>
    </row>
    <row r="44" spans="1:8" s="10" customFormat="1" ht="15" customHeight="1">
      <c r="A44" s="7" t="s">
        <v>74</v>
      </c>
      <c r="B44" s="8" t="s">
        <v>75</v>
      </c>
      <c r="C44" s="9"/>
      <c r="D44" s="9"/>
      <c r="E44" s="9">
        <v>1454149.1899999997</v>
      </c>
      <c r="F44" s="9"/>
      <c r="G44" s="9">
        <v>6299.7</v>
      </c>
      <c r="H44" s="9">
        <f>SUM(C44:G44)</f>
        <v>1460448.8899999997</v>
      </c>
    </row>
    <row r="45" spans="1:8" s="10" customFormat="1" ht="15" customHeight="1">
      <c r="A45" s="7">
        <v>124</v>
      </c>
      <c r="B45" s="8" t="s">
        <v>107</v>
      </c>
      <c r="C45" s="9"/>
      <c r="D45" s="9"/>
      <c r="E45" s="9"/>
      <c r="F45" s="9"/>
      <c r="G45" s="9"/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/>
      <c r="D46" s="9"/>
      <c r="E46" s="9"/>
      <c r="F46" s="9"/>
      <c r="G46" s="9"/>
      <c r="H46" s="9">
        <f t="shared" si="0"/>
        <v>0</v>
      </c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>SUM(E11:E46)</f>
        <v>82816944.30999999</v>
      </c>
      <c r="F47" s="11">
        <f t="shared" si="1"/>
        <v>127251.7</v>
      </c>
      <c r="G47" s="11">
        <f t="shared" si="1"/>
        <v>2353088.2900000005</v>
      </c>
      <c r="H47" s="11">
        <f t="shared" si="1"/>
        <v>85297284.29999998</v>
      </c>
    </row>
    <row r="49" ht="12.75">
      <c r="A49" s="13" t="s">
        <v>77</v>
      </c>
    </row>
    <row r="50" spans="1:8" ht="12.75">
      <c r="A50" s="15" t="s">
        <v>102</v>
      </c>
      <c r="H50" s="14"/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spans="1:2" ht="12.75">
      <c r="A57" s="10" t="s">
        <v>111</v>
      </c>
      <c r="B57" s="13"/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5809022.980000001</v>
      </c>
      <c r="H44" s="9">
        <f>SUM(C44:G44)</f>
        <v>5809022.980000001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s="10" customFormat="1" ht="12.75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 t="shared" si="1"/>
        <v>0</v>
      </c>
      <c r="F47" s="11">
        <f t="shared" si="1"/>
        <v>0</v>
      </c>
      <c r="G47" s="11">
        <f t="shared" si="1"/>
        <v>5809022.980000001</v>
      </c>
      <c r="H47" s="11">
        <f t="shared" si="1"/>
        <v>5809022.980000001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2013-09-17T15:38:45Z</dcterms:modified>
  <cp:category/>
  <cp:version/>
  <cp:contentType/>
  <cp:contentStatus/>
</cp:coreProperties>
</file>