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9600" windowHeight="10005" tabRatio="649" activeTab="0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DONA" sheetId="5" r:id="rId5"/>
    <sheet name="EJECUCION ROOC" sheetId="6" r:id="rId6"/>
  </sheets>
  <definedNames/>
  <calcPr fullCalcOnLoad="1"/>
</workbook>
</file>

<file path=xl/sharedStrings.xml><?xml version="1.0" encoding="utf-8"?>
<sst xmlns="http://schemas.openxmlformats.org/spreadsheetml/2006/main" count="162" uniqueCount="50">
  <si>
    <t>MINISTERIO DE SALUD</t>
  </si>
  <si>
    <t>OFICINA GENERAL DE PLANEAMIENTO Y PRESUPUESTO</t>
  </si>
  <si>
    <t>OFICINA DE PRESUPUESTO</t>
  </si>
  <si>
    <t>PLIEGO 011 MINISTERIO DE SALUD</t>
  </si>
  <si>
    <t>NUEVOS SOLES</t>
  </si>
  <si>
    <t>COD. EJECUTORA</t>
  </si>
  <si>
    <t>UNIDAD EJECUTORA</t>
  </si>
  <si>
    <t>ENERO</t>
  </si>
  <si>
    <t>FEBRERO</t>
  </si>
  <si>
    <t>MARZO</t>
  </si>
  <si>
    <t>001</t>
  </si>
  <si>
    <t>ADMINISTRACION CENTRAL - MINSA</t>
  </si>
  <si>
    <t>022</t>
  </si>
  <si>
    <t>DIRECCION DE SALUD II LIMA SUR</t>
  </si>
  <si>
    <t>123</t>
  </si>
  <si>
    <t>PROGRAMA DE APOYO A LA REFORMA DEL SECTOR SALUD-PARSALUD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</si>
  <si>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</si>
  <si>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</si>
  <si>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</si>
  <si>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</si>
  <si>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</si>
  <si>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</si>
  <si>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</si>
  <si>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</si>
  <si>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</si>
  <si>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</si>
  <si>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</si>
  <si>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</si>
  <si>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</si>
  <si>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</si>
  <si>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</si>
  <si>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</si>
  <si>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</si>
  <si>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JULIO</t>
  </si>
  <si>
    <t>AGOSTO</t>
  </si>
  <si>
    <t>SETIEMBRE</t>
  </si>
  <si>
    <t>OCTUBRE</t>
  </si>
  <si>
    <t>NOVIEMBRE</t>
  </si>
  <si>
    <t>DICIEMBRE</t>
  </si>
  <si>
    <t>Total 
General</t>
  </si>
  <si>
    <t>2.1 Personal y Obligaciones Sociales</t>
  </si>
  <si>
    <t>2.2 Pensiones y Prestaciones Sociales</t>
  </si>
  <si>
    <t>2.3 Bienes y Servicios</t>
  </si>
  <si>
    <t>2.5 Otros Gastos</t>
  </si>
  <si>
    <t>2.6 Adquisición de Activos No Financieros</t>
  </si>
  <si>
    <t>DIRECCION DE ABASTECIMIENTOS DE RECURSOS ESTRATEGICOS DE SALUD - DARES</t>
  </si>
  <si>
    <t>EJECUCION  MENSUAL</t>
  </si>
  <si>
    <t>2.4 Donaciones y Transferencias</t>
  </si>
  <si>
    <t>EJECUCION PRESUPUESTAL (I TRIMESTRE)</t>
  </si>
  <si>
    <t>Fuente: SIAF - MPP, 31 de Febrero del 2015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</si>
</sst>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</numFmts>
  <fonts count="42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 quotePrefix="1">
      <alignment horizontal="left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 quotePrefix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41" fontId="2" fillId="0" borderId="10" xfId="0" applyNumberFormat="1" applyFont="1" applyFill="1" applyBorder="1" applyAlignment="1" applyProtection="1">
      <alignment vertical="center"/>
      <protection/>
    </xf>
    <xf numFmtId="3" fontId="1" fillId="33" borderId="11" xfId="0" applyNumberFormat="1" applyFont="1" applyFill="1" applyBorder="1" applyAlignment="1" applyProtection="1">
      <alignment horizontal="center" vertical="center" wrapText="1"/>
      <protection/>
    </xf>
    <xf numFmtId="3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3" fontId="1" fillId="33" borderId="13" xfId="0" applyNumberFormat="1" applyFont="1" applyFill="1" applyBorder="1" applyAlignment="1" applyProtection="1">
      <alignment horizontal="center" vertical="center" wrapText="1"/>
      <protection/>
    </xf>
    <xf numFmtId="3" fontId="1" fillId="33" borderId="15" xfId="0" applyNumberFormat="1" applyFont="1" applyFill="1" applyBorder="1" applyAlignment="1" applyProtection="1">
      <alignment horizontal="center" vertical="center"/>
      <protection/>
    </xf>
    <xf numFmtId="3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/>
      <protection/>
    </xf>
    <xf numFmtId="0" fontId="1" fillId="33" borderId="15" xfId="0" applyNumberFormat="1" applyFont="1" applyFill="1" applyBorder="1" applyAlignment="1" applyProtection="1">
      <alignment horizontal="center"/>
      <protection/>
    </xf>
    <xf numFmtId="0" fontId="1" fillId="33" borderId="14" xfId="0" applyNumberFormat="1" applyFont="1" applyFill="1" applyBorder="1" applyAlignment="1" applyProtection="1">
      <alignment horizontal="center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showGridLines="0" tabSelected="1" zoomScale="115" zoomScaleNormal="115" zoomScalePageLayoutView="0" workbookViewId="0" topLeftCell="A1">
      <selection activeCell="E15" sqref="E15"/>
    </sheetView>
  </sheetViews>
  <sheetFormatPr defaultColWidth="11.421875" defaultRowHeight="12.75"/>
  <cols>
    <col min="1" max="1" width="11.421875" style="23" customWidth="1"/>
    <col min="2" max="2" width="67.57421875" style="10" bestFit="1" customWidth="1"/>
    <col min="3" max="5" width="13.7109375" style="17" customWidth="1"/>
    <col min="6" max="14" width="11.7109375" style="17" hidden="1" customWidth="1"/>
    <col min="15" max="15" width="11.421875" style="17" customWidth="1"/>
    <col min="16" max="16384" width="11.421875" style="10" customWidth="1"/>
  </cols>
  <sheetData>
    <row r="1" ht="12.75">
      <c r="A1" s="19" t="s">
        <v>0</v>
      </c>
    </row>
    <row r="2" ht="12.75">
      <c r="A2" s="19" t="s">
        <v>1</v>
      </c>
    </row>
    <row r="3" ht="12.75">
      <c r="A3" s="19" t="s">
        <v>2</v>
      </c>
    </row>
    <row r="4" ht="12.75">
      <c r="A4" s="19"/>
    </row>
    <row r="5" ht="15.75">
      <c r="A5" s="20" t="s">
        <v>48</v>
      </c>
    </row>
    <row r="6" ht="15.75">
      <c r="A6" s="20" t="s">
        <v>32</v>
      </c>
    </row>
    <row r="7" ht="12.75">
      <c r="A7" s="21" t="s">
        <v>3</v>
      </c>
    </row>
    <row r="8" spans="1:15" ht="12.75">
      <c r="A8" s="21"/>
      <c r="O8" s="22" t="s">
        <v>4</v>
      </c>
    </row>
    <row r="9" spans="1:15" s="19" customFormat="1" ht="12.75">
      <c r="A9" s="32" t="s">
        <v>5</v>
      </c>
      <c r="B9" s="34" t="s">
        <v>6</v>
      </c>
      <c r="C9" s="36" t="s">
        <v>46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8"/>
      <c r="O9" s="28" t="s">
        <v>39</v>
      </c>
    </row>
    <row r="10" spans="1:15" s="19" customFormat="1" ht="15.75" customHeight="1">
      <c r="A10" s="33"/>
      <c r="B10" s="35"/>
      <c r="C10" s="18" t="s">
        <v>7</v>
      </c>
      <c r="D10" s="18" t="s">
        <v>8</v>
      </c>
      <c r="E10" s="18" t="s">
        <v>9</v>
      </c>
      <c r="F10" s="18" t="s">
        <v>29</v>
      </c>
      <c r="G10" s="18" t="s">
        <v>30</v>
      </c>
      <c r="H10" s="18" t="s">
        <v>31</v>
      </c>
      <c r="I10" s="18" t="s">
        <v>33</v>
      </c>
      <c r="J10" s="18" t="s">
        <v>34</v>
      </c>
      <c r="K10" s="18" t="s">
        <v>35</v>
      </c>
      <c r="L10" s="18" t="s">
        <v>36</v>
      </c>
      <c r="M10" s="18" t="s">
        <v>37</v>
      </c>
      <c r="N10" s="18" t="s">
        <v>38</v>
      </c>
      <c r="O10" s="29"/>
    </row>
    <row r="11" spans="1:15" ht="15" customHeight="1">
      <c r="A11" s="7" t="s">
        <v>10</v>
      </c>
      <c r="B11" s="8" t="s">
        <v>11</v>
      </c>
      <c r="C11" s="9">
        <v>68072109</v>
      </c>
      <c r="D11" s="9">
        <v>64137833</v>
      </c>
      <c r="E11" s="9">
        <v>85869351</v>
      </c>
      <c r="F11" s="9"/>
      <c r="G11" s="9"/>
      <c r="H11" s="9"/>
      <c r="I11" s="9"/>
      <c r="J11" s="9"/>
      <c r="K11" s="9"/>
      <c r="L11" s="9"/>
      <c r="M11" s="9"/>
      <c r="N11" s="9"/>
      <c r="O11" s="9">
        <f>SUM(C11:N11)</f>
        <v>218079293</v>
      </c>
    </row>
    <row r="12" spans="1:15" ht="15" customHeight="1">
      <c r="A12" s="7" t="s">
        <v>12</v>
      </c>
      <c r="B12" s="8" t="s">
        <v>13</v>
      </c>
      <c r="C12" s="9">
        <v>5424698</v>
      </c>
      <c r="D12" s="9">
        <v>1083959</v>
      </c>
      <c r="E12" s="9">
        <v>3558093</v>
      </c>
      <c r="F12" s="9"/>
      <c r="G12" s="9"/>
      <c r="H12" s="9"/>
      <c r="I12" s="9"/>
      <c r="J12" s="9"/>
      <c r="K12" s="9"/>
      <c r="L12" s="9"/>
      <c r="M12" s="9"/>
      <c r="N12" s="9"/>
      <c r="O12" s="9">
        <f>SUM(C12:N12)</f>
        <v>10066750</v>
      </c>
    </row>
    <row r="13" spans="1:15" ht="15" customHeight="1">
      <c r="A13" s="7" t="s">
        <v>14</v>
      </c>
      <c r="B13" s="8" t="s">
        <v>15</v>
      </c>
      <c r="C13" s="9">
        <v>8940930</v>
      </c>
      <c r="D13" s="9">
        <v>5502122</v>
      </c>
      <c r="E13" s="9">
        <v>9371347</v>
      </c>
      <c r="F13" s="9"/>
      <c r="G13" s="9"/>
      <c r="H13" s="9"/>
      <c r="I13" s="9"/>
      <c r="J13" s="9"/>
      <c r="K13" s="9"/>
      <c r="L13" s="9"/>
      <c r="M13" s="9"/>
      <c r="N13" s="9"/>
      <c r="O13" s="9">
        <f>SUM(C13:N13)</f>
        <v>23814399</v>
      </c>
    </row>
    <row r="14" spans="1:15" ht="15" customHeight="1">
      <c r="A14" s="7">
        <v>124</v>
      </c>
      <c r="B14" s="8" t="s">
        <v>45</v>
      </c>
      <c r="C14" s="9">
        <v>6626925</v>
      </c>
      <c r="D14" s="9">
        <v>5947570</v>
      </c>
      <c r="E14" s="9">
        <v>125733338</v>
      </c>
      <c r="F14" s="9"/>
      <c r="G14" s="9"/>
      <c r="H14" s="9"/>
      <c r="I14" s="9"/>
      <c r="J14" s="9"/>
      <c r="K14" s="9"/>
      <c r="L14" s="9"/>
      <c r="M14" s="9"/>
      <c r="N14" s="9"/>
      <c r="O14" s="9">
        <f>SUM(C14:N14)</f>
        <v>138307833</v>
      </c>
    </row>
    <row r="15" spans="1:15" ht="18" customHeight="1">
      <c r="A15" s="30" t="s">
        <v>16</v>
      </c>
      <c r="B15" s="31"/>
      <c r="C15" s="11">
        <f>SUM(C11:C14)</f>
        <v>89064662</v>
      </c>
      <c r="D15" s="11">
        <f>SUM(D11:N14)</f>
        <v>301203613</v>
      </c>
      <c r="E15" s="11">
        <f aca="true" t="shared" si="0" ref="E15:N15">SUM(E11:E14)</f>
        <v>224532129</v>
      </c>
      <c r="F15" s="11">
        <f t="shared" si="0"/>
        <v>0</v>
      </c>
      <c r="G15" s="11">
        <f t="shared" si="0"/>
        <v>0</v>
      </c>
      <c r="H15" s="11">
        <f t="shared" si="0"/>
        <v>0</v>
      </c>
      <c r="I15" s="11">
        <f t="shared" si="0"/>
        <v>0</v>
      </c>
      <c r="J15" s="11">
        <f t="shared" si="0"/>
        <v>0</v>
      </c>
      <c r="K15" s="11">
        <f t="shared" si="0"/>
        <v>0</v>
      </c>
      <c r="L15" s="11">
        <f t="shared" si="0"/>
        <v>0</v>
      </c>
      <c r="M15" s="11">
        <f t="shared" si="0"/>
        <v>0</v>
      </c>
      <c r="N15" s="11">
        <f t="shared" si="0"/>
        <v>0</v>
      </c>
      <c r="O15" s="11">
        <f>SUM(O11:O14)</f>
        <v>390268275</v>
      </c>
    </row>
    <row r="16" ht="12.75">
      <c r="A16" s="24" t="s">
        <v>49</v>
      </c>
    </row>
    <row r="18" ht="12.75">
      <c r="A18" s="10"/>
    </row>
    <row r="19" ht="12.75">
      <c r="A19" s="10"/>
    </row>
    <row r="20" ht="12.75">
      <c r="A20" s="10"/>
    </row>
    <row r="21" ht="12.75">
      <c r="A21" s="10"/>
    </row>
    <row r="22" ht="12.75">
      <c r="A22" s="10"/>
    </row>
    <row r="23" ht="12.75">
      <c r="A23" s="25"/>
    </row>
  </sheetData>
  <sheetProtection/>
  <mergeCells count="5">
    <mergeCell ref="O9:O10"/>
    <mergeCell ref="A15:B15"/>
    <mergeCell ref="A9:A10"/>
    <mergeCell ref="B9:B10"/>
    <mergeCell ref="C9:N9"/>
  </mergeCells>
  <conditionalFormatting sqref="O18">
    <cfRule type="cellIs" priority="1" dxfId="0" operator="equal" stopIfTrue="1">
      <formula>0</formula>
    </cfRule>
  </conditionalFormatting>
  <printOptions/>
  <pageMargins left="0.33" right="0.32" top="0.57" bottom="1" header="0" footer="0"/>
  <pageSetup fitToHeight="1" fitToWidth="1" horizontalDpi="600" verticalDpi="600" orientation="portrait" paperSize="9" scale="72" r:id="rId1"/>
  <ignoredErrors>
    <ignoredError sqref="A11 A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zoomScalePageLayoutView="0" workbookViewId="0" topLeftCell="A1">
      <selection activeCell="H15" sqref="H15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6" width="11.421875" style="2" customWidth="1"/>
    <col min="7" max="7" width="11.421875" style="2" hidden="1" customWidth="1"/>
    <col min="8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48</v>
      </c>
    </row>
    <row r="6" ht="15.75">
      <c r="A6" s="3" t="s">
        <v>18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32" t="s">
        <v>5</v>
      </c>
      <c r="B9" s="34" t="s">
        <v>6</v>
      </c>
      <c r="C9" s="39" t="s">
        <v>19</v>
      </c>
      <c r="D9" s="40"/>
      <c r="E9" s="40"/>
      <c r="F9" s="40"/>
      <c r="G9" s="41"/>
      <c r="H9" s="32" t="s">
        <v>39</v>
      </c>
    </row>
    <row r="10" spans="1:8" s="1" customFormat="1" ht="12.75">
      <c r="A10" s="33"/>
      <c r="B10" s="35"/>
      <c r="C10" s="6">
        <v>1</v>
      </c>
      <c r="D10" s="6">
        <v>2</v>
      </c>
      <c r="E10" s="6">
        <v>3</v>
      </c>
      <c r="F10" s="6">
        <v>4</v>
      </c>
      <c r="G10" s="6">
        <v>5</v>
      </c>
      <c r="H10" s="35"/>
    </row>
    <row r="11" spans="1:8" s="10" customFormat="1" ht="15" customHeight="1">
      <c r="A11" s="7" t="s">
        <v>10</v>
      </c>
      <c r="B11" s="8" t="s">
        <v>11</v>
      </c>
      <c r="C11" s="9">
        <v>208777923</v>
      </c>
      <c r="D11" s="9">
        <v>9301369</v>
      </c>
      <c r="E11" s="9">
        <v>0</v>
      </c>
      <c r="F11" s="9">
        <v>0</v>
      </c>
      <c r="G11" s="9"/>
      <c r="H11" s="9">
        <f>SUM(C11:G11)</f>
        <v>218079292</v>
      </c>
    </row>
    <row r="12" spans="1:8" s="10" customFormat="1" ht="15" customHeight="1">
      <c r="A12" s="7" t="s">
        <v>12</v>
      </c>
      <c r="B12" s="8" t="s">
        <v>13</v>
      </c>
      <c r="C12" s="9">
        <v>9871011</v>
      </c>
      <c r="D12" s="9">
        <v>195740</v>
      </c>
      <c r="E12" s="9">
        <v>0</v>
      </c>
      <c r="F12" s="9">
        <v>0</v>
      </c>
      <c r="G12" s="9"/>
      <c r="H12" s="9">
        <f>SUM(C12:G12)</f>
        <v>10066751</v>
      </c>
    </row>
    <row r="13" spans="1:8" s="10" customFormat="1" ht="15" customHeight="1">
      <c r="A13" s="7" t="s">
        <v>14</v>
      </c>
      <c r="B13" s="8" t="s">
        <v>15</v>
      </c>
      <c r="C13" s="9">
        <v>20948129</v>
      </c>
      <c r="D13" s="9">
        <v>165332</v>
      </c>
      <c r="E13" s="9">
        <v>2020219</v>
      </c>
      <c r="F13" s="9">
        <v>680717</v>
      </c>
      <c r="G13" s="9"/>
      <c r="H13" s="9">
        <f>SUM(C13:G13)</f>
        <v>23814397</v>
      </c>
    </row>
    <row r="14" spans="1:8" s="10" customFormat="1" ht="15" customHeight="1">
      <c r="A14" s="7">
        <v>124</v>
      </c>
      <c r="B14" s="8" t="s">
        <v>45</v>
      </c>
      <c r="C14" s="9">
        <v>138281973</v>
      </c>
      <c r="D14" s="9">
        <v>25862</v>
      </c>
      <c r="E14" s="9">
        <v>0</v>
      </c>
      <c r="F14" s="9">
        <v>0</v>
      </c>
      <c r="G14" s="9"/>
      <c r="H14" s="9">
        <f>SUM(C14:G14)</f>
        <v>138307835</v>
      </c>
    </row>
    <row r="15" spans="1:8" s="10" customFormat="1" ht="19.5" customHeight="1">
      <c r="A15" s="30" t="s">
        <v>16</v>
      </c>
      <c r="B15" s="31"/>
      <c r="C15" s="11">
        <f aca="true" t="shared" si="0" ref="C15:H15">SUM(C11:C14)</f>
        <v>377879036</v>
      </c>
      <c r="D15" s="11">
        <f t="shared" si="0"/>
        <v>9688303</v>
      </c>
      <c r="E15" s="11">
        <f t="shared" si="0"/>
        <v>2020219</v>
      </c>
      <c r="F15" s="11">
        <f t="shared" si="0"/>
        <v>680717</v>
      </c>
      <c r="G15" s="11">
        <f t="shared" si="0"/>
        <v>0</v>
      </c>
      <c r="H15" s="11">
        <f t="shared" si="0"/>
        <v>390268275</v>
      </c>
    </row>
    <row r="16" spans="1:8" ht="12.75">
      <c r="A16" s="24" t="s">
        <v>49</v>
      </c>
      <c r="C16" s="14"/>
      <c r="D16" s="14"/>
      <c r="E16" s="14"/>
      <c r="F16" s="14"/>
      <c r="G16" s="14"/>
      <c r="H16" s="14"/>
    </row>
    <row r="17" spans="3:8" ht="12.75">
      <c r="C17" s="14"/>
      <c r="D17" s="14"/>
      <c r="E17" s="14"/>
      <c r="F17" s="14"/>
      <c r="G17" s="14"/>
      <c r="H17" s="14"/>
    </row>
    <row r="18" spans="1:3" ht="12.75">
      <c r="A18" s="13" t="s">
        <v>17</v>
      </c>
      <c r="C18" s="14"/>
    </row>
    <row r="19" ht="12.75">
      <c r="A19" s="13" t="s">
        <v>24</v>
      </c>
    </row>
    <row r="20" ht="12.75">
      <c r="A20" s="13" t="s">
        <v>25</v>
      </c>
    </row>
    <row r="21" ht="12.75">
      <c r="A21" s="13" t="s">
        <v>27</v>
      </c>
    </row>
    <row r="22" ht="12.75">
      <c r="A22" s="13" t="s">
        <v>26</v>
      </c>
    </row>
  </sheetData>
  <sheetProtection/>
  <mergeCells count="5">
    <mergeCell ref="H9:H10"/>
    <mergeCell ref="A15:B15"/>
    <mergeCell ref="A9:A10"/>
    <mergeCell ref="B9:B10"/>
    <mergeCell ref="C9:G9"/>
  </mergeCells>
  <conditionalFormatting sqref="G17:H17">
    <cfRule type="cellIs" priority="1" dxfId="0" operator="equal" stopIfTrue="1">
      <formula>0</formula>
    </cfRule>
  </conditionalFormatting>
  <printOptions/>
  <pageMargins left="0.29" right="0.28" top="0.69" bottom="1" header="0" footer="0"/>
  <pageSetup fitToHeight="1" fitToWidth="1" horizontalDpi="600" verticalDpi="600" orientation="portrait" paperSize="9" scale="73" r:id="rId1"/>
  <ignoredErrors>
    <ignoredError sqref="A11 A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zoomScalePageLayoutView="0" workbookViewId="0" topLeftCell="A1">
      <selection activeCell="H14" sqref="H14"/>
    </sheetView>
  </sheetViews>
  <sheetFormatPr defaultColWidth="11.421875" defaultRowHeight="12.75"/>
  <cols>
    <col min="1" max="1" width="11.421875" style="23" customWidth="1"/>
    <col min="2" max="2" width="67.8515625" style="10" bestFit="1" customWidth="1"/>
    <col min="3" max="8" width="11.421875" style="10" customWidth="1"/>
    <col min="9" max="9" width="12.140625" style="10" customWidth="1"/>
    <col min="10" max="16384" width="11.421875" style="10" customWidth="1"/>
  </cols>
  <sheetData>
    <row r="1" ht="12.75">
      <c r="A1" s="19" t="s">
        <v>0</v>
      </c>
    </row>
    <row r="2" ht="12.75">
      <c r="A2" s="19" t="s">
        <v>1</v>
      </c>
    </row>
    <row r="3" ht="12.75">
      <c r="A3" s="19" t="s">
        <v>2</v>
      </c>
    </row>
    <row r="4" ht="12.75">
      <c r="A4" s="19"/>
    </row>
    <row r="5" ht="15.75">
      <c r="A5" s="20" t="s">
        <v>48</v>
      </c>
    </row>
    <row r="6" ht="15.75">
      <c r="A6" s="20" t="s">
        <v>20</v>
      </c>
    </row>
    <row r="7" ht="12.75">
      <c r="A7" s="21" t="s">
        <v>3</v>
      </c>
    </row>
    <row r="8" spans="1:9" ht="12.75">
      <c r="A8" s="21"/>
      <c r="I8" s="26" t="s">
        <v>4</v>
      </c>
    </row>
    <row r="9" spans="1:9" s="19" customFormat="1" ht="12.75">
      <c r="A9" s="32" t="s">
        <v>5</v>
      </c>
      <c r="B9" s="34" t="s">
        <v>6</v>
      </c>
      <c r="C9" s="30" t="s">
        <v>21</v>
      </c>
      <c r="D9" s="42"/>
      <c r="E9" s="42"/>
      <c r="F9" s="42"/>
      <c r="G9" s="42"/>
      <c r="H9" s="42"/>
      <c r="I9" s="32" t="s">
        <v>39</v>
      </c>
    </row>
    <row r="10" spans="1:9" s="19" customFormat="1" ht="12.75">
      <c r="A10" s="33"/>
      <c r="B10" s="35"/>
      <c r="C10" s="16">
        <v>2.1</v>
      </c>
      <c r="D10" s="16">
        <v>2.2</v>
      </c>
      <c r="E10" s="16">
        <v>2.3</v>
      </c>
      <c r="F10" s="16">
        <v>2.4</v>
      </c>
      <c r="G10" s="16">
        <v>2.5</v>
      </c>
      <c r="H10" s="16">
        <v>2.6</v>
      </c>
      <c r="I10" s="35"/>
    </row>
    <row r="11" spans="1:9" ht="15" customHeight="1">
      <c r="A11" s="7" t="s">
        <v>10</v>
      </c>
      <c r="B11" s="8" t="s">
        <v>11</v>
      </c>
      <c r="C11" s="27">
        <v>132304287</v>
      </c>
      <c r="D11" s="27">
        <v>8190256</v>
      </c>
      <c r="E11" s="27">
        <v>24540156</v>
      </c>
      <c r="F11" s="27">
        <v>0</v>
      </c>
      <c r="G11" s="27">
        <v>8094268</v>
      </c>
      <c r="H11" s="27">
        <v>35648957</v>
      </c>
      <c r="I11" s="9">
        <f>SUM(C11:H11)</f>
        <v>208777924</v>
      </c>
    </row>
    <row r="12" spans="1:9" ht="15" customHeight="1">
      <c r="A12" s="7" t="s">
        <v>12</v>
      </c>
      <c r="B12" s="8" t="s">
        <v>13</v>
      </c>
      <c r="C12" s="27">
        <v>4298499</v>
      </c>
      <c r="D12" s="27">
        <v>3151717</v>
      </c>
      <c r="E12" s="27">
        <v>2192791</v>
      </c>
      <c r="F12" s="27">
        <v>0</v>
      </c>
      <c r="G12" s="27">
        <v>0</v>
      </c>
      <c r="H12" s="27">
        <v>228005</v>
      </c>
      <c r="I12" s="9">
        <f>SUM(C12:H12)</f>
        <v>9871012</v>
      </c>
    </row>
    <row r="13" spans="1:9" ht="15" customHeight="1">
      <c r="A13" s="7" t="s">
        <v>14</v>
      </c>
      <c r="B13" s="8" t="s">
        <v>15</v>
      </c>
      <c r="C13" s="27">
        <v>0</v>
      </c>
      <c r="D13" s="27">
        <v>0</v>
      </c>
      <c r="E13" s="27">
        <v>1753089</v>
      </c>
      <c r="F13" s="27">
        <v>0</v>
      </c>
      <c r="G13" s="27">
        <v>11489</v>
      </c>
      <c r="H13" s="27">
        <v>19183550</v>
      </c>
      <c r="I13" s="9">
        <f>SUM(C13:H13)</f>
        <v>20948128</v>
      </c>
    </row>
    <row r="14" spans="1:9" ht="15" customHeight="1">
      <c r="A14" s="7">
        <v>124</v>
      </c>
      <c r="B14" s="8" t="s">
        <v>45</v>
      </c>
      <c r="C14" s="27">
        <v>0</v>
      </c>
      <c r="D14" s="27">
        <v>0</v>
      </c>
      <c r="E14" s="27">
        <v>132537282</v>
      </c>
      <c r="F14" s="27">
        <v>0</v>
      </c>
      <c r="G14" s="27">
        <v>5744690</v>
      </c>
      <c r="H14" s="27">
        <v>0</v>
      </c>
      <c r="I14" s="9">
        <f>SUM(C14:H14)</f>
        <v>138281972</v>
      </c>
    </row>
    <row r="15" spans="1:9" ht="15" customHeight="1">
      <c r="A15" s="30" t="s">
        <v>16</v>
      </c>
      <c r="B15" s="31"/>
      <c r="C15" s="11">
        <f aca="true" t="shared" si="0" ref="C15:I15">SUM(C11:C14)</f>
        <v>136602786</v>
      </c>
      <c r="D15" s="11">
        <f t="shared" si="0"/>
        <v>11341973</v>
      </c>
      <c r="E15" s="11">
        <f t="shared" si="0"/>
        <v>161023318</v>
      </c>
      <c r="F15" s="11">
        <f t="shared" si="0"/>
        <v>0</v>
      </c>
      <c r="G15" s="11">
        <f t="shared" si="0"/>
        <v>13850447</v>
      </c>
      <c r="H15" s="11">
        <f t="shared" si="0"/>
        <v>55060512</v>
      </c>
      <c r="I15" s="11">
        <f t="shared" si="0"/>
        <v>377879036</v>
      </c>
    </row>
    <row r="16" ht="12.75">
      <c r="A16" s="24" t="s">
        <v>49</v>
      </c>
    </row>
    <row r="17" ht="6" customHeight="1"/>
    <row r="18" ht="12.75">
      <c r="A18" s="24" t="s">
        <v>17</v>
      </c>
    </row>
    <row r="19" ht="12.75">
      <c r="A19" s="25" t="s">
        <v>40</v>
      </c>
    </row>
    <row r="20" ht="12.75">
      <c r="A20" s="25" t="s">
        <v>41</v>
      </c>
    </row>
    <row r="21" ht="12.75">
      <c r="A21" s="25" t="s">
        <v>42</v>
      </c>
    </row>
    <row r="22" ht="12.75">
      <c r="A22" s="24" t="s">
        <v>47</v>
      </c>
    </row>
    <row r="23" ht="12.75">
      <c r="A23" s="25" t="s">
        <v>43</v>
      </c>
    </row>
    <row r="24" ht="12.75">
      <c r="A24" s="25" t="s">
        <v>44</v>
      </c>
    </row>
    <row r="26" ht="12.75">
      <c r="A26" s="25"/>
    </row>
  </sheetData>
  <sheetProtection/>
  <mergeCells count="5">
    <mergeCell ref="I9:I10"/>
    <mergeCell ref="A15:B15"/>
    <mergeCell ref="A9:A10"/>
    <mergeCell ref="B9:B10"/>
    <mergeCell ref="C9:H9"/>
  </mergeCells>
  <printOptions/>
  <pageMargins left="0.35" right="0.3" top="0.65" bottom="1" header="0" footer="0"/>
  <pageSetup fitToHeight="1" fitToWidth="1" horizontalDpi="600" verticalDpi="600" orientation="portrait" paperSize="9" scale="66" r:id="rId1"/>
  <ignoredErrors>
    <ignoredError sqref="A12 A1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showGridLines="0" zoomScalePageLayoutView="0" workbookViewId="0" topLeftCell="A1">
      <selection activeCell="E11" sqref="E11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48</v>
      </c>
    </row>
    <row r="6" ht="15.75">
      <c r="A6" s="3" t="s">
        <v>22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32" t="s">
        <v>5</v>
      </c>
      <c r="B9" s="34" t="s">
        <v>6</v>
      </c>
      <c r="C9" s="39" t="s">
        <v>21</v>
      </c>
      <c r="D9" s="40"/>
      <c r="E9" s="40"/>
      <c r="F9" s="40"/>
      <c r="G9" s="40"/>
      <c r="H9" s="32" t="s">
        <v>39</v>
      </c>
    </row>
    <row r="10" spans="1:16" s="1" customFormat="1" ht="12.75">
      <c r="A10" s="33"/>
      <c r="B10" s="35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35"/>
      <c r="K10" s="5"/>
      <c r="L10" s="5"/>
      <c r="M10" s="5"/>
      <c r="N10" s="5"/>
      <c r="O10" s="5"/>
      <c r="P10" s="5"/>
    </row>
    <row r="11" spans="1:16" s="10" customFormat="1" ht="15" customHeight="1">
      <c r="A11" s="7" t="s">
        <v>10</v>
      </c>
      <c r="B11" s="8" t="s">
        <v>11</v>
      </c>
      <c r="C11" s="27">
        <v>22890</v>
      </c>
      <c r="D11" s="27">
        <v>0</v>
      </c>
      <c r="E11" s="27">
        <v>8295863</v>
      </c>
      <c r="F11" s="27">
        <v>145352</v>
      </c>
      <c r="G11" s="27">
        <v>837264</v>
      </c>
      <c r="H11" s="9">
        <f>SUM(C11:G11)</f>
        <v>9301369</v>
      </c>
      <c r="K11" s="17"/>
      <c r="L11" s="17"/>
      <c r="M11" s="17"/>
      <c r="N11" s="17"/>
      <c r="P11" s="17"/>
    </row>
    <row r="12" spans="1:16" s="10" customFormat="1" ht="15" customHeight="1">
      <c r="A12" s="7" t="s">
        <v>12</v>
      </c>
      <c r="B12" s="8" t="s">
        <v>13</v>
      </c>
      <c r="C12" s="27">
        <v>0</v>
      </c>
      <c r="D12" s="27">
        <v>0</v>
      </c>
      <c r="E12" s="27">
        <v>195740</v>
      </c>
      <c r="F12" s="27">
        <v>0</v>
      </c>
      <c r="G12" s="27">
        <v>0</v>
      </c>
      <c r="H12" s="9">
        <f>SUM(C12:G12)</f>
        <v>195740</v>
      </c>
      <c r="M12" s="17"/>
      <c r="P12" s="17"/>
    </row>
    <row r="13" spans="1:16" s="10" customFormat="1" ht="15" customHeight="1">
      <c r="A13" s="7" t="s">
        <v>14</v>
      </c>
      <c r="B13" s="8" t="s">
        <v>15</v>
      </c>
      <c r="C13" s="27">
        <v>0</v>
      </c>
      <c r="D13" s="27">
        <v>0</v>
      </c>
      <c r="E13" s="27">
        <v>165332</v>
      </c>
      <c r="F13" s="27">
        <v>0</v>
      </c>
      <c r="G13" s="27">
        <v>0</v>
      </c>
      <c r="H13" s="9">
        <f>SUM(C13:G13)</f>
        <v>165332</v>
      </c>
      <c r="M13" s="17"/>
      <c r="P13" s="17"/>
    </row>
    <row r="14" spans="1:16" s="10" customFormat="1" ht="15" customHeight="1">
      <c r="A14" s="7">
        <v>124</v>
      </c>
      <c r="B14" s="8" t="s">
        <v>45</v>
      </c>
      <c r="C14" s="27">
        <v>0</v>
      </c>
      <c r="D14" s="27">
        <v>0</v>
      </c>
      <c r="E14" s="27">
        <v>3779</v>
      </c>
      <c r="F14" s="27">
        <v>22083</v>
      </c>
      <c r="G14" s="27">
        <v>0</v>
      </c>
      <c r="H14" s="9">
        <f>SUM(C14:G14)</f>
        <v>25862</v>
      </c>
      <c r="M14" s="17"/>
      <c r="P14" s="17"/>
    </row>
    <row r="15" spans="1:8" s="10" customFormat="1" ht="15" customHeight="1">
      <c r="A15" s="30" t="s">
        <v>16</v>
      </c>
      <c r="B15" s="31"/>
      <c r="C15" s="11">
        <f aca="true" t="shared" si="0" ref="C15:H15">SUM(C11:C14)</f>
        <v>22890</v>
      </c>
      <c r="D15" s="11">
        <f t="shared" si="0"/>
        <v>0</v>
      </c>
      <c r="E15" s="11">
        <f t="shared" si="0"/>
        <v>8660714</v>
      </c>
      <c r="F15" s="11">
        <f t="shared" si="0"/>
        <v>167435</v>
      </c>
      <c r="G15" s="11">
        <f t="shared" si="0"/>
        <v>837264</v>
      </c>
      <c r="H15" s="11">
        <f t="shared" si="0"/>
        <v>9688303</v>
      </c>
    </row>
    <row r="16" ht="12.75">
      <c r="A16" s="24" t="s">
        <v>49</v>
      </c>
    </row>
    <row r="17" ht="7.5" customHeight="1"/>
    <row r="18" ht="12.75">
      <c r="A18" s="13" t="s">
        <v>17</v>
      </c>
    </row>
    <row r="19" ht="12.75">
      <c r="A19" s="15" t="s">
        <v>40</v>
      </c>
    </row>
    <row r="20" ht="12.75">
      <c r="A20" s="15" t="s">
        <v>41</v>
      </c>
    </row>
    <row r="21" ht="12.75">
      <c r="A21" s="15" t="s">
        <v>42</v>
      </c>
    </row>
    <row r="22" ht="12.75">
      <c r="A22" s="15" t="s">
        <v>43</v>
      </c>
    </row>
    <row r="23" ht="12.75">
      <c r="A23" s="15" t="s">
        <v>44</v>
      </c>
    </row>
    <row r="24" ht="12.75">
      <c r="A24" s="15"/>
    </row>
    <row r="26" ht="12.75">
      <c r="A26" s="15"/>
    </row>
  </sheetData>
  <sheetProtection/>
  <mergeCells count="5">
    <mergeCell ref="H9:H10"/>
    <mergeCell ref="A15:B15"/>
    <mergeCell ref="A9:A10"/>
    <mergeCell ref="B9:B10"/>
    <mergeCell ref="C9:G9"/>
  </mergeCells>
  <printOptions/>
  <pageMargins left="0.39" right="0.32" top="0.5" bottom="1" header="0" footer="0"/>
  <pageSetup fitToHeight="1" fitToWidth="1" horizontalDpi="600" verticalDpi="600" orientation="portrait" paperSize="9" scale="66" r:id="rId1"/>
  <ignoredErrors>
    <ignoredError sqref="A12 A1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zoomScalePageLayoutView="0" workbookViewId="0" topLeftCell="A1">
      <selection activeCell="G14" sqref="G14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48</v>
      </c>
    </row>
    <row r="6" ht="15.75">
      <c r="A6" s="3" t="s">
        <v>23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32" t="s">
        <v>5</v>
      </c>
      <c r="B9" s="34" t="s">
        <v>6</v>
      </c>
      <c r="C9" s="39" t="s">
        <v>21</v>
      </c>
      <c r="D9" s="40"/>
      <c r="E9" s="40"/>
      <c r="F9" s="40"/>
      <c r="G9" s="40"/>
      <c r="H9" s="32" t="s">
        <v>39</v>
      </c>
    </row>
    <row r="10" spans="1:14" s="1" customFormat="1" ht="12.75">
      <c r="A10" s="33"/>
      <c r="B10" s="35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35"/>
      <c r="K10" s="5"/>
      <c r="L10" s="5"/>
      <c r="M10" s="5"/>
      <c r="N10" s="5"/>
    </row>
    <row r="11" spans="1:8" s="10" customFormat="1" ht="15" customHeight="1">
      <c r="A11" s="7" t="s">
        <v>10</v>
      </c>
      <c r="B11" s="8" t="s">
        <v>11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9">
        <f>SUM(C11:G11)</f>
        <v>0</v>
      </c>
    </row>
    <row r="12" spans="1:8" s="10" customFormat="1" ht="15" customHeight="1">
      <c r="A12" s="7" t="s">
        <v>12</v>
      </c>
      <c r="B12" s="8" t="s">
        <v>13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9">
        <f>SUM(C12:G12)</f>
        <v>0</v>
      </c>
    </row>
    <row r="13" spans="1:8" s="10" customFormat="1" ht="15" customHeight="1">
      <c r="A13" s="7" t="s">
        <v>14</v>
      </c>
      <c r="B13" s="8" t="s">
        <v>15</v>
      </c>
      <c r="C13" s="27">
        <v>0</v>
      </c>
      <c r="D13" s="27">
        <v>0</v>
      </c>
      <c r="E13" s="27">
        <v>524350</v>
      </c>
      <c r="F13" s="27">
        <v>0</v>
      </c>
      <c r="G13" s="27">
        <v>156367</v>
      </c>
      <c r="H13" s="9">
        <f>SUM(C13:G13)</f>
        <v>680717</v>
      </c>
    </row>
    <row r="14" spans="1:8" s="10" customFormat="1" ht="15" customHeight="1">
      <c r="A14" s="7">
        <v>124</v>
      </c>
      <c r="B14" s="8" t="s">
        <v>45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9">
        <f>SUM(C14:G14)</f>
        <v>0</v>
      </c>
    </row>
    <row r="15" spans="1:8" s="10" customFormat="1" ht="15" customHeight="1">
      <c r="A15" s="30" t="s">
        <v>16</v>
      </c>
      <c r="B15" s="31"/>
      <c r="C15" s="11">
        <f aca="true" t="shared" si="0" ref="C15:H15">SUM(C11:C14)</f>
        <v>0</v>
      </c>
      <c r="D15" s="11">
        <f t="shared" si="0"/>
        <v>0</v>
      </c>
      <c r="E15" s="11">
        <f t="shared" si="0"/>
        <v>524350</v>
      </c>
      <c r="F15" s="11">
        <f t="shared" si="0"/>
        <v>0</v>
      </c>
      <c r="G15" s="11">
        <f t="shared" si="0"/>
        <v>156367</v>
      </c>
      <c r="H15" s="11">
        <f t="shared" si="0"/>
        <v>680717</v>
      </c>
    </row>
    <row r="16" ht="12.75">
      <c r="A16" s="24" t="s">
        <v>49</v>
      </c>
    </row>
    <row r="17" ht="9.75" customHeight="1"/>
    <row r="18" spans="1:8" ht="12.75">
      <c r="A18" s="13" t="s">
        <v>17</v>
      </c>
      <c r="H18" s="14"/>
    </row>
    <row r="19" ht="12.75">
      <c r="A19" s="15" t="s">
        <v>40</v>
      </c>
    </row>
    <row r="20" ht="12.75">
      <c r="A20" s="15" t="s">
        <v>41</v>
      </c>
    </row>
    <row r="21" ht="12.75">
      <c r="A21" s="15" t="s">
        <v>42</v>
      </c>
    </row>
    <row r="22" ht="12.75">
      <c r="A22" s="15" t="s">
        <v>43</v>
      </c>
    </row>
    <row r="23" ht="12.75">
      <c r="A23" s="15" t="s">
        <v>44</v>
      </c>
    </row>
    <row r="24" ht="12.75">
      <c r="A24" s="15"/>
    </row>
    <row r="25" ht="12.75">
      <c r="B25" s="13"/>
    </row>
    <row r="26" ht="12.75">
      <c r="A26" s="15"/>
    </row>
  </sheetData>
  <sheetProtection/>
  <mergeCells count="5">
    <mergeCell ref="H9:H10"/>
    <mergeCell ref="A15:B15"/>
    <mergeCell ref="A9:A10"/>
    <mergeCell ref="B9:B10"/>
    <mergeCell ref="C9:G9"/>
  </mergeCells>
  <printOptions/>
  <pageMargins left="0.41" right="0.34" top="0.63" bottom="1" header="0" footer="0"/>
  <pageSetup fitToHeight="1" fitToWidth="1" horizontalDpi="600" verticalDpi="600" orientation="portrait" paperSize="9" scale="66" r:id="rId1"/>
  <ignoredErrors>
    <ignoredError sqref="A12 A1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zoomScalePageLayoutView="0" workbookViewId="0" topLeftCell="A1">
      <selection activeCell="G15" sqref="G15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48</v>
      </c>
    </row>
    <row r="6" ht="15.75">
      <c r="A6" s="3" t="s">
        <v>28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32" t="s">
        <v>5</v>
      </c>
      <c r="B9" s="34" t="s">
        <v>6</v>
      </c>
      <c r="C9" s="39" t="s">
        <v>21</v>
      </c>
      <c r="D9" s="40"/>
      <c r="E9" s="40"/>
      <c r="F9" s="40"/>
      <c r="G9" s="40"/>
      <c r="H9" s="32" t="s">
        <v>39</v>
      </c>
    </row>
    <row r="10" spans="1:8" s="1" customFormat="1" ht="12.75">
      <c r="A10" s="33"/>
      <c r="B10" s="35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35"/>
    </row>
    <row r="11" spans="1:8" s="10" customFormat="1" ht="15" customHeight="1">
      <c r="A11" s="7" t="s">
        <v>10</v>
      </c>
      <c r="B11" s="8" t="s">
        <v>11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9">
        <f>SUM(C11:G11)</f>
        <v>0</v>
      </c>
    </row>
    <row r="12" spans="1:8" s="10" customFormat="1" ht="15" customHeight="1">
      <c r="A12" s="7" t="s">
        <v>12</v>
      </c>
      <c r="B12" s="8" t="s">
        <v>13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9">
        <f>SUM(C12:G12)</f>
        <v>0</v>
      </c>
    </row>
    <row r="13" spans="1:8" s="10" customFormat="1" ht="15" customHeight="1">
      <c r="A13" s="7" t="s">
        <v>14</v>
      </c>
      <c r="B13" s="8" t="s">
        <v>15</v>
      </c>
      <c r="C13" s="27">
        <v>0</v>
      </c>
      <c r="D13" s="27">
        <v>0</v>
      </c>
      <c r="E13" s="27">
        <v>0</v>
      </c>
      <c r="F13" s="27">
        <v>0</v>
      </c>
      <c r="G13" s="27">
        <v>2020219</v>
      </c>
      <c r="H13" s="9">
        <f>SUM(C13:G13)</f>
        <v>2020219</v>
      </c>
    </row>
    <row r="14" spans="1:8" s="10" customFormat="1" ht="15" customHeight="1">
      <c r="A14" s="7">
        <v>124</v>
      </c>
      <c r="B14" s="8" t="s">
        <v>45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9">
        <f>SUM(C14:G14)</f>
        <v>0</v>
      </c>
    </row>
    <row r="15" spans="1:8" s="10" customFormat="1" ht="12.75">
      <c r="A15" s="30" t="s">
        <v>16</v>
      </c>
      <c r="B15" s="31"/>
      <c r="C15" s="11">
        <f aca="true" t="shared" si="0" ref="C15:H15">SUM(C11:C14)</f>
        <v>0</v>
      </c>
      <c r="D15" s="11">
        <f t="shared" si="0"/>
        <v>0</v>
      </c>
      <c r="E15" s="11">
        <f t="shared" si="0"/>
        <v>0</v>
      </c>
      <c r="F15" s="11">
        <f t="shared" si="0"/>
        <v>0</v>
      </c>
      <c r="G15" s="11">
        <f t="shared" si="0"/>
        <v>2020219</v>
      </c>
      <c r="H15" s="11">
        <f t="shared" si="0"/>
        <v>2020219</v>
      </c>
    </row>
    <row r="16" ht="12.75">
      <c r="A16" s="24" t="s">
        <v>49</v>
      </c>
    </row>
    <row r="17" ht="9" customHeight="1"/>
    <row r="18" ht="12.75">
      <c r="A18" s="13" t="s">
        <v>17</v>
      </c>
    </row>
    <row r="19" ht="12.75">
      <c r="A19" s="15" t="s">
        <v>40</v>
      </c>
    </row>
    <row r="20" ht="12.75">
      <c r="A20" s="15" t="s">
        <v>41</v>
      </c>
    </row>
    <row r="21" ht="12.75">
      <c r="A21" s="15" t="s">
        <v>42</v>
      </c>
    </row>
    <row r="22" ht="12.75">
      <c r="A22" s="15" t="s">
        <v>43</v>
      </c>
    </row>
    <row r="23" ht="12.75">
      <c r="A23" s="15" t="s">
        <v>44</v>
      </c>
    </row>
    <row r="24" ht="12.75">
      <c r="A24" s="15"/>
    </row>
    <row r="26" ht="12.75">
      <c r="A26" s="15"/>
    </row>
  </sheetData>
  <sheetProtection/>
  <mergeCells count="5">
    <mergeCell ref="H9:H10"/>
    <mergeCell ref="A15:B15"/>
    <mergeCell ref="A9:A10"/>
    <mergeCell ref="B9:B10"/>
    <mergeCell ref="C9:G9"/>
  </mergeCells>
  <printOptions/>
  <pageMargins left="0.37" right="0.38" top="0.69" bottom="1" header="0" footer="0"/>
  <pageSetup fitToHeight="1" fitToWidth="1" horizontalDpi="600" verticalDpi="600" orientation="portrait" paperSize="9" scale="66" r:id="rId1"/>
  <ignoredErrors>
    <ignoredError sqref="A12 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2010-04-28T22:06:11Z</cp:lastPrinted>
  <dcterms:created xsi:type="dcterms:W3CDTF">2006-10-30T16:22:15Z</dcterms:created>
  <dcterms:modified xsi:type="dcterms:W3CDTF">2015-04-21T21:40:36Z</dcterms:modified>
  <cp:category/>
  <cp:version/>
  <cp:contentType/>
  <cp:contentStatus/>
</cp:coreProperties>
</file>