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state="hidden" r:id="rId6"/>
  </sheets>
  <definedNames/>
  <calcPr fullCalcOnLoad="1"/>
</workbook>
</file>

<file path=xl/sharedStrings.xml><?xml version="1.0" encoding="utf-8"?>
<sst xmlns="http://schemas.openxmlformats.org/spreadsheetml/2006/main" count="175" uniqueCount="59">
  <si>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</si>
  <si>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</si>
  <si>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</si>
  <si>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</si>
  <si>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</si>
  <si>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</si>
  <si>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</si>
  <si>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</si>
  <si>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</si>
  <si>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</si>
  <si>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</si>
  <si>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</si>
  <si>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</si>
  <si>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</si>
  <si>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</si>
  <si>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</si>
  <si>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</si>
  <si>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</si>
  <si>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</si>
  <si>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</si>
  <si>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</si>
  <si>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</si>
  <si>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</si>
  <si>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</si>
  <si>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</si>
  <si>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</si>
  <si>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</si>
  <si>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</si>
  <si>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</si>
  <si>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</si>
  <si>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</si>
  <si>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</si>
  <si>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</si>
  <si>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</si>
  <si>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</si>
  <si>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</si>
  <si>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</si>
  <si>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</si>
  <si>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</si>
  <si>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</si>
  <si>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</si>
  <si>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</si>
  <si>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</si>
  <si>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</si>
  <si>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</si>
  <si>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</si>
  <si>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</si>
  <si>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</si>
  <si>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</si>
  <si>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EJECUCION PRESUPUESTAL A MES DE JULIO 2016</t>
  </si>
  <si>
    <t>Fuente: SIAF - MPP, 31 de Julio del 2016</t>
  </si>
  <si>
    <t>OGA</t>
  </si>
  <si>
    <t>DISA II LS</t>
  </si>
  <si>
    <t>PARSALUD</t>
  </si>
  <si>
    <t>DARES</t>
  </si>
  <si>
    <t>UNIDADES EJECUTORAS</t>
  </si>
  <si>
    <t>EJECUCION PRESUPUESTAL A MES DE OCTUBRE 2016</t>
  </si>
  <si>
    <t>Fuente: SIAF - MPP, 30 de Octubre 2016</t>
  </si>
  <si>
    <t>EN SOLES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</si>
</sst>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48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186" fontId="48" fillId="0" borderId="0" xfId="0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PRESUPUESTAL AL MES DE AGOSTO - PLIEGO 011 MINSA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375"/>
          <c:w val="0.9855"/>
          <c:h val="0.80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'EJECUCION MES'!$D$18</c:f>
              <c:strCache>
                <c:ptCount val="1"/>
                <c:pt idx="0">
                  <c:v>OGA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MES'!$D$19:$D$26</c:f>
              <c:numCache/>
            </c:numRef>
          </c:val>
          <c:shape val="box"/>
        </c:ser>
        <c:ser>
          <c:idx val="1"/>
          <c:order val="1"/>
          <c:tx>
            <c:strRef>
              <c:f>'EJECUCION MES'!$E$18</c:f>
              <c:strCache>
                <c:ptCount val="1"/>
                <c:pt idx="0">
                  <c:v>DISA II LS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MES'!$E$19:$E$26</c:f>
              <c:numCache/>
            </c:numRef>
          </c:val>
          <c:shape val="box"/>
        </c:ser>
        <c:ser>
          <c:idx val="2"/>
          <c:order val="2"/>
          <c:tx>
            <c:strRef>
              <c:f>'EJECUCION MES'!$F$18</c:f>
              <c:strCache>
                <c:ptCount val="1"/>
                <c:pt idx="0">
                  <c:v>PARSALUD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MES'!$F$19:$F$26</c:f>
              <c:numCache/>
            </c:numRef>
          </c:val>
          <c:shape val="box"/>
        </c:ser>
        <c:ser>
          <c:idx val="3"/>
          <c:order val="3"/>
          <c:tx>
            <c:strRef>
              <c:f>'EJECUCION MES'!$G$18</c:f>
              <c:strCache>
                <c:ptCount val="1"/>
                <c:pt idx="0">
                  <c:v>DARES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MES'!$C$19:$C$26</c:f>
              <c:strCache/>
            </c:strRef>
          </c:cat>
          <c:val>
            <c:numRef>
              <c:f>'EJECUCION MES'!$G$19:$G$26</c:f>
              <c:numCache/>
            </c:numRef>
          </c:val>
          <c:shape val="box"/>
        </c:ser>
        <c:shape val="box"/>
        <c:axId val="41580824"/>
        <c:axId val="38683097"/>
      </c:bar3D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580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3925"/>
          <c:w val="0.15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47625</xdr:rowOff>
    </xdr:from>
    <xdr:to>
      <xdr:col>14</xdr:col>
      <xdr:colOff>733425</xdr:colOff>
      <xdr:row>41</xdr:row>
      <xdr:rowOff>161925</xdr:rowOff>
    </xdr:to>
    <xdr:graphicFrame>
      <xdr:nvGraphicFramePr>
        <xdr:cNvPr id="1" name="Gráfico 2"/>
        <xdr:cNvGraphicFramePr/>
      </xdr:nvGraphicFramePr>
      <xdr:xfrm>
        <a:off x="66675" y="2933700"/>
        <a:ext cx="14039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tabSelected="1" zoomScale="115" zoomScaleNormal="115" zoomScalePageLayoutView="0" workbookViewId="0" topLeftCell="A1">
      <selection activeCell="O8" sqref="O8"/>
    </sheetView>
  </sheetViews>
  <sheetFormatPr defaultColWidth="11.421875" defaultRowHeight="12.75"/>
  <cols>
    <col min="1" max="1" width="11.421875" style="14" customWidth="1"/>
    <col min="2" max="2" width="67.57421875" style="5" bestFit="1" customWidth="1"/>
    <col min="3" max="3" width="16.28125" style="8" customWidth="1"/>
    <col min="4" max="5" width="11.7109375" style="8" customWidth="1"/>
    <col min="6" max="6" width="11.57421875" style="8" customWidth="1"/>
    <col min="7" max="12" width="11.7109375" style="8" customWidth="1"/>
    <col min="13" max="14" width="11.7109375" style="8" hidden="1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30</v>
      </c>
    </row>
    <row r="7" ht="12.75">
      <c r="A7" s="12" t="s">
        <v>1</v>
      </c>
    </row>
    <row r="8" spans="1:15" ht="12.75">
      <c r="A8" s="12"/>
      <c r="O8" s="13" t="s">
        <v>58</v>
      </c>
    </row>
    <row r="9" spans="1:15" s="10" customFormat="1" ht="12.75">
      <c r="A9" s="32" t="s">
        <v>3</v>
      </c>
      <c r="B9" s="34" t="s">
        <v>55</v>
      </c>
      <c r="C9" s="36" t="s">
        <v>44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37</v>
      </c>
    </row>
    <row r="10" spans="1:15" s="10" customFormat="1" ht="15.75" customHeight="1">
      <c r="A10" s="33"/>
      <c r="B10" s="35"/>
      <c r="C10" s="9" t="s">
        <v>5</v>
      </c>
      <c r="D10" s="9" t="s">
        <v>6</v>
      </c>
      <c r="E10" s="9" t="s">
        <v>7</v>
      </c>
      <c r="F10" s="9" t="s">
        <v>27</v>
      </c>
      <c r="G10" s="9" t="s">
        <v>28</v>
      </c>
      <c r="H10" s="9" t="s">
        <v>29</v>
      </c>
      <c r="I10" s="9" t="s">
        <v>31</v>
      </c>
      <c r="J10" s="9" t="s">
        <v>32</v>
      </c>
      <c r="K10" s="9" t="s">
        <v>33</v>
      </c>
      <c r="L10" s="9" t="s">
        <v>34</v>
      </c>
      <c r="M10" s="9" t="s">
        <v>35</v>
      </c>
      <c r="N10" s="9" t="s">
        <v>36</v>
      </c>
      <c r="O10" s="29"/>
    </row>
    <row r="11" spans="1:16" ht="15" customHeight="1">
      <c r="A11" s="2" t="s">
        <v>8</v>
      </c>
      <c r="B11" s="3" t="s">
        <v>9</v>
      </c>
      <c r="C11" s="4">
        <v>59754186.44999997</v>
      </c>
      <c r="D11" s="4">
        <v>81420417.52000004</v>
      </c>
      <c r="E11" s="4">
        <v>99319282.30999994</v>
      </c>
      <c r="F11" s="4">
        <v>90046467.49000002</v>
      </c>
      <c r="G11" s="4">
        <v>76582240.42999998</v>
      </c>
      <c r="H11" s="4">
        <v>99869350.35000007</v>
      </c>
      <c r="I11" s="4">
        <v>87673503.99</v>
      </c>
      <c r="J11" s="4">
        <v>88799972.05000006</v>
      </c>
      <c r="K11" s="4">
        <v>73357038.36000004</v>
      </c>
      <c r="L11" s="4">
        <v>85428701.41000012</v>
      </c>
      <c r="M11" s="4"/>
      <c r="N11" s="4"/>
      <c r="O11" s="4">
        <f>SUM(C11:N11)</f>
        <v>842251160.3600001</v>
      </c>
      <c r="P11" s="8"/>
    </row>
    <row r="12" spans="1:15" ht="15" customHeight="1">
      <c r="A12" s="2" t="s">
        <v>10</v>
      </c>
      <c r="B12" s="3" t="s">
        <v>11</v>
      </c>
      <c r="C12" s="4">
        <v>3044475.1799999997</v>
      </c>
      <c r="D12" s="4">
        <v>4335709.6000000015</v>
      </c>
      <c r="E12" s="4">
        <v>5086896.749999998</v>
      </c>
      <c r="F12" s="4">
        <v>4592449.18</v>
      </c>
      <c r="G12" s="4">
        <v>4553471.369999999</v>
      </c>
      <c r="H12" s="4">
        <v>3623282.4399999995</v>
      </c>
      <c r="I12" s="4">
        <v>5468024.129999999</v>
      </c>
      <c r="J12" s="4">
        <v>5598454.3599999985</v>
      </c>
      <c r="K12" s="4">
        <v>7752439</v>
      </c>
      <c r="L12" s="4">
        <v>2874266.74</v>
      </c>
      <c r="M12" s="4"/>
      <c r="N12" s="4"/>
      <c r="O12" s="4">
        <f>SUM(C12:N12)</f>
        <v>46929468.74999999</v>
      </c>
    </row>
    <row r="13" spans="1:15" ht="15" customHeight="1">
      <c r="A13" s="2" t="s">
        <v>12</v>
      </c>
      <c r="B13" s="3" t="s">
        <v>13</v>
      </c>
      <c r="C13" s="4">
        <v>1333615.62</v>
      </c>
      <c r="D13" s="4">
        <v>1654501.78</v>
      </c>
      <c r="E13" s="4">
        <v>5724113.699999999</v>
      </c>
      <c r="F13" s="4">
        <v>4302939.450000001</v>
      </c>
      <c r="G13" s="4">
        <v>2900640.9200000004</v>
      </c>
      <c r="H13" s="4">
        <v>2377517.07</v>
      </c>
      <c r="I13" s="4">
        <v>2884124.3099999996</v>
      </c>
      <c r="J13" s="4">
        <v>3038301.58</v>
      </c>
      <c r="K13" s="4">
        <v>2430957.8000000003</v>
      </c>
      <c r="L13" s="4">
        <v>1858205.1800000002</v>
      </c>
      <c r="M13" s="4"/>
      <c r="N13" s="4"/>
      <c r="O13" s="4">
        <f>SUM(C13:N13)</f>
        <v>28504917.41</v>
      </c>
    </row>
    <row r="14" spans="1:15" ht="15" customHeight="1">
      <c r="A14" s="2">
        <v>124</v>
      </c>
      <c r="B14" s="3" t="s">
        <v>43</v>
      </c>
      <c r="C14" s="4">
        <v>1673345.87</v>
      </c>
      <c r="D14" s="4">
        <v>38696709.010000005</v>
      </c>
      <c r="E14" s="4">
        <v>144335400.57</v>
      </c>
      <c r="F14" s="4">
        <v>36947456.08999998</v>
      </c>
      <c r="G14" s="4">
        <v>26008907.220000003</v>
      </c>
      <c r="H14" s="4">
        <v>51205458.17000004</v>
      </c>
      <c r="I14" s="4">
        <v>44311857.479999974</v>
      </c>
      <c r="J14" s="4">
        <v>24308264.56</v>
      </c>
      <c r="K14" s="4">
        <v>15161655.859999998</v>
      </c>
      <c r="L14" s="4">
        <v>55779367.410000004</v>
      </c>
      <c r="M14" s="4"/>
      <c r="N14" s="4"/>
      <c r="O14" s="4">
        <f>SUM(C14:N14)</f>
        <v>438428422.24</v>
      </c>
    </row>
    <row r="15" spans="1:17" ht="18" customHeight="1">
      <c r="A15" s="30" t="s">
        <v>14</v>
      </c>
      <c r="B15" s="31"/>
      <c r="C15" s="6">
        <f>SUM(C11:C14)</f>
        <v>65805623.11999997</v>
      </c>
      <c r="D15" s="6">
        <f>SUM(D11:N14)</f>
        <v>1290308345.64</v>
      </c>
      <c r="E15" s="6">
        <f aca="true" t="shared" si="0" ref="E15:N15">SUM(E11:E14)</f>
        <v>254465693.32999992</v>
      </c>
      <c r="F15" s="6">
        <f t="shared" si="0"/>
        <v>135889312.21</v>
      </c>
      <c r="G15" s="6">
        <f t="shared" si="0"/>
        <v>110045259.93999998</v>
      </c>
      <c r="H15" s="6">
        <f t="shared" si="0"/>
        <v>157075608.0300001</v>
      </c>
      <c r="I15" s="6">
        <f t="shared" si="0"/>
        <v>140337509.90999997</v>
      </c>
      <c r="J15" s="6">
        <f t="shared" si="0"/>
        <v>121744992.55000006</v>
      </c>
      <c r="K15" s="6">
        <f t="shared" si="0"/>
        <v>98702091.02000004</v>
      </c>
      <c r="L15" s="6">
        <f t="shared" si="0"/>
        <v>145940540.74000013</v>
      </c>
      <c r="M15" s="6">
        <f t="shared" si="0"/>
        <v>0</v>
      </c>
      <c r="N15" s="6">
        <f t="shared" si="0"/>
        <v>0</v>
      </c>
      <c r="O15" s="6">
        <f>SUM(O11:O14)</f>
        <v>1356113968.7600002</v>
      </c>
      <c r="P15" s="26"/>
      <c r="Q15" s="26"/>
    </row>
    <row r="16" spans="1:9" ht="12.75">
      <c r="A16" s="15" t="s">
        <v>57</v>
      </c>
      <c r="B16" s="21"/>
      <c r="C16" s="22"/>
      <c r="D16" s="22"/>
      <c r="E16" s="22"/>
      <c r="F16" s="22"/>
      <c r="G16" s="22"/>
      <c r="H16" s="22"/>
      <c r="I16" s="22"/>
    </row>
    <row r="17" spans="1:9" ht="12.75">
      <c r="A17" s="15"/>
      <c r="B17" s="21"/>
      <c r="C17" s="22"/>
      <c r="D17" s="22"/>
      <c r="E17" s="22"/>
      <c r="F17" s="22"/>
      <c r="G17" s="22"/>
      <c r="H17" s="22"/>
      <c r="I17" s="22"/>
    </row>
    <row r="18" spans="1:9" ht="12.75">
      <c r="A18" s="5"/>
      <c r="B18" s="23"/>
      <c r="C18" s="23"/>
      <c r="D18" s="21" t="s">
        <v>51</v>
      </c>
      <c r="E18" s="21" t="s">
        <v>52</v>
      </c>
      <c r="F18" s="21" t="s">
        <v>53</v>
      </c>
      <c r="G18" s="21" t="s">
        <v>54</v>
      </c>
      <c r="H18" s="22"/>
      <c r="I18" s="22"/>
    </row>
    <row r="19" spans="1:21" ht="12.75">
      <c r="A19" s="5"/>
      <c r="B19" s="27"/>
      <c r="C19" s="25" t="s">
        <v>5</v>
      </c>
      <c r="D19" s="24">
        <v>59.75418644999997</v>
      </c>
      <c r="E19" s="24">
        <v>3.0444751799999996</v>
      </c>
      <c r="F19" s="24">
        <v>1.33361562</v>
      </c>
      <c r="G19" s="24">
        <v>1.6733458700000001</v>
      </c>
      <c r="H19" s="22"/>
      <c r="I19" s="24"/>
      <c r="J19" s="19"/>
      <c r="K19" s="19"/>
      <c r="L19" s="19"/>
      <c r="M19" s="19"/>
      <c r="N19" s="19"/>
      <c r="O19" s="19"/>
      <c r="P19" s="19"/>
      <c r="Q19" s="8"/>
      <c r="R19" s="8"/>
      <c r="S19" s="8"/>
      <c r="T19" s="8"/>
      <c r="U19" s="8"/>
    </row>
    <row r="20" spans="1:21" ht="12.75">
      <c r="A20" s="5"/>
      <c r="B20" s="27"/>
      <c r="C20" s="25" t="s">
        <v>6</v>
      </c>
      <c r="D20" s="24">
        <v>81.42041752000004</v>
      </c>
      <c r="E20" s="24">
        <v>4.335709600000001</v>
      </c>
      <c r="F20" s="24">
        <v>1.65450178</v>
      </c>
      <c r="G20" s="24">
        <v>38.696709010000006</v>
      </c>
      <c r="H20" s="22"/>
      <c r="I20" s="24"/>
      <c r="J20" s="19"/>
      <c r="K20" s="19"/>
      <c r="L20" s="19"/>
      <c r="M20" s="19"/>
      <c r="N20" s="19"/>
      <c r="O20" s="19"/>
      <c r="P20" s="19"/>
      <c r="Q20" s="8"/>
      <c r="R20" s="8"/>
      <c r="S20" s="8"/>
      <c r="T20" s="8"/>
      <c r="U20" s="8"/>
    </row>
    <row r="21" spans="1:21" ht="12.75">
      <c r="A21" s="5"/>
      <c r="B21" s="27"/>
      <c r="C21" s="25" t="s">
        <v>7</v>
      </c>
      <c r="D21" s="24">
        <v>99.31928230999995</v>
      </c>
      <c r="E21" s="24">
        <v>5.086896749999998</v>
      </c>
      <c r="F21" s="24">
        <v>5.724113699999999</v>
      </c>
      <c r="G21" s="24">
        <v>144.33540057</v>
      </c>
      <c r="H21" s="22"/>
      <c r="I21" s="24"/>
      <c r="J21" s="19"/>
      <c r="K21" s="19"/>
      <c r="L21" s="19"/>
      <c r="M21" s="19"/>
      <c r="N21" s="19"/>
      <c r="O21" s="19"/>
      <c r="P21" s="19"/>
      <c r="Q21" s="8"/>
      <c r="R21" s="8"/>
      <c r="S21" s="8"/>
      <c r="T21" s="8"/>
      <c r="U21" s="8"/>
    </row>
    <row r="22" spans="1:21" ht="12.75">
      <c r="A22" s="5"/>
      <c r="B22" s="27"/>
      <c r="C22" s="25" t="s">
        <v>27</v>
      </c>
      <c r="D22" s="24">
        <v>90.04646749000003</v>
      </c>
      <c r="E22" s="24">
        <v>4.59244918</v>
      </c>
      <c r="F22" s="24">
        <v>4.302939450000001</v>
      </c>
      <c r="G22" s="24">
        <v>36.94745608999998</v>
      </c>
      <c r="H22" s="22"/>
      <c r="I22" s="24"/>
      <c r="J22" s="19"/>
      <c r="K22" s="19"/>
      <c r="L22" s="19"/>
      <c r="M22" s="19"/>
      <c r="N22" s="19"/>
      <c r="O22" s="19"/>
      <c r="P22" s="19"/>
      <c r="Q22" s="8"/>
      <c r="R22" s="8"/>
      <c r="S22" s="8"/>
      <c r="T22" s="8"/>
      <c r="U22" s="8"/>
    </row>
    <row r="23" spans="1:16" ht="12.75">
      <c r="A23" s="16"/>
      <c r="B23" s="27"/>
      <c r="C23" s="25" t="s">
        <v>28</v>
      </c>
      <c r="D23" s="24">
        <v>76.58224042999997</v>
      </c>
      <c r="E23" s="24">
        <v>4.55347137</v>
      </c>
      <c r="F23" s="24">
        <v>2.9006409200000003</v>
      </c>
      <c r="G23" s="24">
        <v>26.00890722</v>
      </c>
      <c r="H23" s="22"/>
      <c r="I23" s="24"/>
      <c r="J23" s="19"/>
      <c r="K23" s="19"/>
      <c r="L23" s="19"/>
      <c r="M23" s="19"/>
      <c r="N23" s="19"/>
      <c r="O23" s="19"/>
      <c r="P23" s="19"/>
    </row>
    <row r="24" spans="2:16" ht="12.75">
      <c r="B24" s="27"/>
      <c r="C24" s="25" t="s">
        <v>29</v>
      </c>
      <c r="D24" s="24">
        <v>99.86935035000006</v>
      </c>
      <c r="E24" s="24">
        <v>3.6232824399999997</v>
      </c>
      <c r="F24" s="24">
        <v>2.3775170699999997</v>
      </c>
      <c r="G24" s="24">
        <v>51.205458170000036</v>
      </c>
      <c r="H24" s="22"/>
      <c r="I24" s="24"/>
      <c r="J24" s="19"/>
      <c r="K24" s="19"/>
      <c r="L24" s="19"/>
      <c r="M24" s="19"/>
      <c r="N24" s="19"/>
      <c r="O24" s="19"/>
      <c r="P24" s="19"/>
    </row>
    <row r="25" spans="2:16" ht="12.75">
      <c r="B25" s="27"/>
      <c r="C25" s="25" t="s">
        <v>31</v>
      </c>
      <c r="D25" s="24">
        <v>87.67350399</v>
      </c>
      <c r="E25" s="24">
        <v>5.468024129999999</v>
      </c>
      <c r="F25" s="24">
        <v>2.88412431</v>
      </c>
      <c r="G25" s="24">
        <v>44.31185747999997</v>
      </c>
      <c r="H25" s="22"/>
      <c r="I25" s="24"/>
      <c r="J25" s="19"/>
      <c r="K25" s="19"/>
      <c r="L25" s="19"/>
      <c r="M25" s="19"/>
      <c r="N25" s="19"/>
      <c r="O25" s="19"/>
      <c r="P25" s="19"/>
    </row>
    <row r="26" spans="2:16" ht="12.75">
      <c r="B26" s="27"/>
      <c r="C26" s="25" t="s">
        <v>32</v>
      </c>
      <c r="D26" s="24">
        <v>88.79997205000005</v>
      </c>
      <c r="E26" s="24">
        <v>5.598454359999998</v>
      </c>
      <c r="F26" s="24">
        <v>3.03830158</v>
      </c>
      <c r="G26" s="24">
        <v>24.308264559999998</v>
      </c>
      <c r="H26" s="22"/>
      <c r="I26" s="24"/>
      <c r="J26" s="19"/>
      <c r="K26" s="19"/>
      <c r="L26" s="19"/>
      <c r="M26" s="19"/>
      <c r="N26" s="19"/>
      <c r="O26" s="19"/>
      <c r="P26" s="19"/>
    </row>
    <row r="27" spans="2:9" ht="12.75">
      <c r="B27" s="21"/>
      <c r="C27" s="22"/>
      <c r="D27" s="22"/>
      <c r="E27" s="22"/>
      <c r="F27" s="22"/>
      <c r="G27" s="22"/>
      <c r="H27" s="22"/>
      <c r="I27" s="22"/>
    </row>
    <row r="28" spans="2:9" ht="12.75">
      <c r="B28" s="21"/>
      <c r="C28" s="22"/>
      <c r="D28" s="22"/>
      <c r="E28" s="22"/>
      <c r="F28" s="22"/>
      <c r="G28" s="22"/>
      <c r="H28" s="22"/>
      <c r="I28" s="22"/>
    </row>
    <row r="29" spans="2:9" ht="12.75">
      <c r="B29" s="21"/>
      <c r="C29" s="22"/>
      <c r="D29" s="22"/>
      <c r="E29" s="22"/>
      <c r="F29" s="22"/>
      <c r="G29" s="22"/>
      <c r="H29" s="22"/>
      <c r="I29" s="22"/>
    </row>
    <row r="30" spans="2:9" ht="12.75">
      <c r="B30" s="21"/>
      <c r="C30" s="22"/>
      <c r="D30" s="22"/>
      <c r="E30" s="22"/>
      <c r="F30" s="22"/>
      <c r="G30" s="22"/>
      <c r="H30" s="22"/>
      <c r="I30" s="22"/>
    </row>
  </sheetData>
  <sheetProtection/>
  <mergeCells count="6">
    <mergeCell ref="B19:B26"/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2"/>
  <ignoredErrors>
    <ignoredError sqref="A11 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6" width="11.421875" style="5" customWidth="1"/>
    <col min="7" max="7" width="11.421875" style="5" hidden="1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16</v>
      </c>
    </row>
    <row r="7" ht="12.75">
      <c r="A7" s="12" t="s">
        <v>1</v>
      </c>
    </row>
    <row r="8" spans="1:8" ht="12.75">
      <c r="A8" s="12"/>
      <c r="H8" s="13" t="s">
        <v>58</v>
      </c>
    </row>
    <row r="9" spans="1:8" s="10" customFormat="1" ht="12.75">
      <c r="A9" s="32" t="s">
        <v>3</v>
      </c>
      <c r="B9" s="34" t="s">
        <v>55</v>
      </c>
      <c r="C9" s="30" t="s">
        <v>17</v>
      </c>
      <c r="D9" s="39"/>
      <c r="E9" s="39"/>
      <c r="F9" s="39"/>
      <c r="G9" s="31"/>
      <c r="H9" s="32" t="s">
        <v>37</v>
      </c>
    </row>
    <row r="10" spans="1:8" s="10" customFormat="1" ht="12.75">
      <c r="A10" s="33"/>
      <c r="B10" s="35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35"/>
    </row>
    <row r="11" spans="1:8" ht="15" customHeight="1">
      <c r="A11" s="2" t="s">
        <v>8</v>
      </c>
      <c r="B11" s="3" t="s">
        <v>9</v>
      </c>
      <c r="C11" s="18">
        <v>784567311.7699995</v>
      </c>
      <c r="D11" s="18">
        <v>57646056.06999997</v>
      </c>
      <c r="E11" s="18">
        <v>0</v>
      </c>
      <c r="F11" s="18">
        <v>37792.52</v>
      </c>
      <c r="G11" s="18"/>
      <c r="H11" s="4">
        <f>SUM(C11:G11)</f>
        <v>842251160.3599994</v>
      </c>
    </row>
    <row r="12" spans="1:8" ht="15" customHeight="1">
      <c r="A12" s="2" t="s">
        <v>10</v>
      </c>
      <c r="B12" s="3" t="s">
        <v>11</v>
      </c>
      <c r="C12" s="18">
        <v>42878548.42</v>
      </c>
      <c r="D12" s="18">
        <v>4050920.3300000005</v>
      </c>
      <c r="E12" s="18">
        <v>0</v>
      </c>
      <c r="F12" s="18">
        <v>0</v>
      </c>
      <c r="G12" s="18"/>
      <c r="H12" s="4">
        <f>SUM(C12:G12)</f>
        <v>46929468.75</v>
      </c>
    </row>
    <row r="13" spans="1:8" ht="15" customHeight="1">
      <c r="A13" s="2" t="s">
        <v>12</v>
      </c>
      <c r="B13" s="3" t="s">
        <v>13</v>
      </c>
      <c r="C13" s="18">
        <v>22623204.729999997</v>
      </c>
      <c r="D13" s="18">
        <v>5838550.180000001</v>
      </c>
      <c r="E13" s="18">
        <v>0</v>
      </c>
      <c r="F13" s="18">
        <v>43162.5</v>
      </c>
      <c r="G13" s="18"/>
      <c r="H13" s="4">
        <f>SUM(C13:G13)</f>
        <v>28504917.409999996</v>
      </c>
    </row>
    <row r="14" spans="1:8" ht="15" customHeight="1">
      <c r="A14" s="2">
        <v>124</v>
      </c>
      <c r="B14" s="3" t="s">
        <v>43</v>
      </c>
      <c r="C14" s="18">
        <v>418290882.8099999</v>
      </c>
      <c r="D14" s="18">
        <v>20137539.429999996</v>
      </c>
      <c r="E14" s="18">
        <v>0</v>
      </c>
      <c r="F14" s="18">
        <v>0</v>
      </c>
      <c r="G14" s="18"/>
      <c r="H14" s="4">
        <f>SUM(C14:G14)</f>
        <v>438428422.2399999</v>
      </c>
    </row>
    <row r="15" spans="1:8" ht="19.5" customHeight="1">
      <c r="A15" s="30" t="s">
        <v>14</v>
      </c>
      <c r="B15" s="31"/>
      <c r="C15" s="6">
        <f aca="true" t="shared" si="0" ref="C15:H15">SUM(C11:C14)</f>
        <v>1268359947.7299993</v>
      </c>
      <c r="D15" s="6">
        <f t="shared" si="0"/>
        <v>87673066.00999996</v>
      </c>
      <c r="E15" s="6">
        <f t="shared" si="0"/>
        <v>0</v>
      </c>
      <c r="F15" s="6">
        <f t="shared" si="0"/>
        <v>80955.01999999999</v>
      </c>
      <c r="G15" s="6">
        <f t="shared" si="0"/>
        <v>0</v>
      </c>
      <c r="H15" s="6">
        <f t="shared" si="0"/>
        <v>1356113968.7599993</v>
      </c>
    </row>
    <row r="16" spans="1:8" ht="12.75">
      <c r="A16" s="15" t="s">
        <v>57</v>
      </c>
      <c r="C16" s="8"/>
      <c r="D16" s="8"/>
      <c r="E16" s="8"/>
      <c r="F16" s="8"/>
      <c r="G16" s="8"/>
      <c r="H16" s="8"/>
    </row>
    <row r="17" spans="3:8" ht="12.75">
      <c r="C17" s="8"/>
      <c r="D17" s="8"/>
      <c r="E17" s="8"/>
      <c r="F17" s="8"/>
      <c r="G17" s="8"/>
      <c r="H17" s="8"/>
    </row>
    <row r="18" spans="1:3" ht="12.75">
      <c r="A18" s="15" t="s">
        <v>15</v>
      </c>
      <c r="C18" s="8"/>
    </row>
    <row r="19" ht="12.75">
      <c r="A19" s="15" t="s">
        <v>22</v>
      </c>
    </row>
    <row r="20" ht="12.75">
      <c r="A20" s="15" t="s">
        <v>23</v>
      </c>
    </row>
    <row r="21" ht="12.75">
      <c r="A21" s="15" t="s">
        <v>25</v>
      </c>
    </row>
    <row r="22" ht="12.75">
      <c r="A22" s="15" t="s">
        <v>24</v>
      </c>
    </row>
    <row r="23" ht="12.75">
      <c r="A23" s="15" t="s">
        <v>46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D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8" width="11.421875" style="5" customWidth="1"/>
    <col min="9" max="9" width="12.140625" style="5" customWidth="1"/>
    <col min="10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18</v>
      </c>
    </row>
    <row r="7" ht="12.75">
      <c r="A7" s="12" t="s">
        <v>1</v>
      </c>
    </row>
    <row r="8" spans="1:9" ht="12.75">
      <c r="A8" s="12"/>
      <c r="I8" s="13" t="s">
        <v>58</v>
      </c>
    </row>
    <row r="9" spans="1:9" s="10" customFormat="1" ht="12.75">
      <c r="A9" s="32" t="s">
        <v>3</v>
      </c>
      <c r="B9" s="34" t="s">
        <v>55</v>
      </c>
      <c r="C9" s="30" t="s">
        <v>19</v>
      </c>
      <c r="D9" s="39"/>
      <c r="E9" s="39"/>
      <c r="F9" s="39"/>
      <c r="G9" s="39"/>
      <c r="H9" s="39"/>
      <c r="I9" s="32" t="s">
        <v>37</v>
      </c>
    </row>
    <row r="10" spans="1:9" s="10" customFormat="1" ht="12.75">
      <c r="A10" s="33"/>
      <c r="B10" s="3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5"/>
    </row>
    <row r="11" spans="1:9" ht="15" customHeight="1">
      <c r="A11" s="2" t="s">
        <v>8</v>
      </c>
      <c r="B11" s="3" t="s">
        <v>9</v>
      </c>
      <c r="C11" s="18">
        <v>464169225.7100002</v>
      </c>
      <c r="D11" s="18">
        <v>25033180.3</v>
      </c>
      <c r="E11" s="18">
        <v>163037132.7200001</v>
      </c>
      <c r="F11" s="18">
        <v>63541315</v>
      </c>
      <c r="G11" s="18">
        <v>10402288.4</v>
      </c>
      <c r="H11" s="18">
        <v>58384169.64</v>
      </c>
      <c r="I11" s="4">
        <f>SUM(C11:H11)</f>
        <v>784567311.7700002</v>
      </c>
    </row>
    <row r="12" spans="1:9" ht="15" customHeight="1">
      <c r="A12" s="2" t="s">
        <v>10</v>
      </c>
      <c r="B12" s="3" t="s">
        <v>11</v>
      </c>
      <c r="C12" s="18">
        <v>13177205.399999987</v>
      </c>
      <c r="D12" s="18">
        <v>9832371.440000001</v>
      </c>
      <c r="E12" s="18">
        <v>10573337.749999998</v>
      </c>
      <c r="F12" s="18">
        <v>0</v>
      </c>
      <c r="G12" s="18">
        <v>651980.13</v>
      </c>
      <c r="H12" s="18">
        <v>8643653.7</v>
      </c>
      <c r="I12" s="4">
        <f>SUM(C12:H12)</f>
        <v>42878548.41999999</v>
      </c>
    </row>
    <row r="13" spans="1:9" ht="15" customHeight="1">
      <c r="A13" s="2" t="s">
        <v>12</v>
      </c>
      <c r="B13" s="3" t="s">
        <v>13</v>
      </c>
      <c r="C13" s="18">
        <v>0</v>
      </c>
      <c r="D13" s="18">
        <v>0</v>
      </c>
      <c r="E13" s="18">
        <v>10185952.71</v>
      </c>
      <c r="F13" s="18">
        <v>0</v>
      </c>
      <c r="G13" s="18">
        <v>11524.449999999999</v>
      </c>
      <c r="H13" s="18">
        <v>12425727.569999998</v>
      </c>
      <c r="I13" s="4">
        <f>SUM(C13:H13)</f>
        <v>22623204.729999997</v>
      </c>
    </row>
    <row r="14" spans="1:9" ht="15" customHeight="1">
      <c r="A14" s="2">
        <v>124</v>
      </c>
      <c r="B14" s="3" t="s">
        <v>43</v>
      </c>
      <c r="C14" s="18">
        <v>0</v>
      </c>
      <c r="D14" s="18">
        <v>0</v>
      </c>
      <c r="E14" s="18">
        <v>378613702.55000025</v>
      </c>
      <c r="F14" s="18">
        <v>0</v>
      </c>
      <c r="G14" s="18">
        <v>39677180.26</v>
      </c>
      <c r="H14" s="18">
        <v>0</v>
      </c>
      <c r="I14" s="4">
        <f>SUM(C14:H14)</f>
        <v>418290882.81000024</v>
      </c>
    </row>
    <row r="15" spans="1:9" ht="15" customHeight="1">
      <c r="A15" s="30" t="s">
        <v>14</v>
      </c>
      <c r="B15" s="31"/>
      <c r="C15" s="6">
        <f aca="true" t="shared" si="0" ref="C15:I15">SUM(C11:C14)</f>
        <v>477346431.1100002</v>
      </c>
      <c r="D15" s="6">
        <f t="shared" si="0"/>
        <v>34865551.74</v>
      </c>
      <c r="E15" s="6">
        <f t="shared" si="0"/>
        <v>562410125.7300004</v>
      </c>
      <c r="F15" s="6">
        <f t="shared" si="0"/>
        <v>63541315</v>
      </c>
      <c r="G15" s="6">
        <f t="shared" si="0"/>
        <v>50742973.239999995</v>
      </c>
      <c r="H15" s="6">
        <f t="shared" si="0"/>
        <v>79453550.91</v>
      </c>
      <c r="I15" s="6">
        <f t="shared" si="0"/>
        <v>1268359947.7300005</v>
      </c>
    </row>
    <row r="16" ht="12.75">
      <c r="A16" s="15" t="s">
        <v>57</v>
      </c>
    </row>
    <row r="17" ht="6" customHeight="1"/>
    <row r="18" ht="12.75">
      <c r="A18" s="15" t="s">
        <v>15</v>
      </c>
    </row>
    <row r="19" ht="12.75">
      <c r="A19" s="16" t="s">
        <v>38</v>
      </c>
    </row>
    <row r="20" ht="12.75">
      <c r="A20" s="16" t="s">
        <v>39</v>
      </c>
    </row>
    <row r="21" ht="12.75">
      <c r="A21" s="16" t="s">
        <v>40</v>
      </c>
    </row>
    <row r="22" ht="12.75">
      <c r="A22" s="15" t="s">
        <v>45</v>
      </c>
    </row>
    <row r="23" ht="12.75">
      <c r="A23" s="16" t="s">
        <v>41</v>
      </c>
    </row>
    <row r="24" ht="12.75">
      <c r="A24" s="16" t="s">
        <v>42</v>
      </c>
    </row>
    <row r="26" ht="12.75">
      <c r="A26" s="16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20</v>
      </c>
    </row>
    <row r="7" ht="12.75">
      <c r="A7" s="12" t="s">
        <v>1</v>
      </c>
    </row>
    <row r="8" spans="1:9" ht="12.75">
      <c r="A8" s="12"/>
      <c r="I8" s="13" t="s">
        <v>58</v>
      </c>
    </row>
    <row r="9" spans="1:9" s="10" customFormat="1" ht="12.75">
      <c r="A9" s="32" t="s">
        <v>3</v>
      </c>
      <c r="B9" s="34" t="s">
        <v>55</v>
      </c>
      <c r="C9" s="30" t="s">
        <v>19</v>
      </c>
      <c r="D9" s="39"/>
      <c r="E9" s="39"/>
      <c r="F9" s="39"/>
      <c r="G9" s="39"/>
      <c r="H9" s="39"/>
      <c r="I9" s="32" t="s">
        <v>37</v>
      </c>
    </row>
    <row r="10" spans="1:17" s="10" customFormat="1" ht="12.75">
      <c r="A10" s="33"/>
      <c r="B10" s="35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35"/>
      <c r="L10" s="17"/>
      <c r="M10" s="17"/>
      <c r="N10" s="17"/>
      <c r="O10" s="17"/>
      <c r="P10" s="17"/>
      <c r="Q10" s="17"/>
    </row>
    <row r="11" spans="1:17" ht="15" customHeight="1">
      <c r="A11" s="2" t="s">
        <v>8</v>
      </c>
      <c r="B11" s="3" t="s">
        <v>9</v>
      </c>
      <c r="C11" s="18">
        <v>68670</v>
      </c>
      <c r="D11" s="18">
        <v>335883.24</v>
      </c>
      <c r="E11" s="18">
        <v>43141273.25</v>
      </c>
      <c r="F11" s="18">
        <v>7501871.18</v>
      </c>
      <c r="G11" s="18">
        <v>1368406.21</v>
      </c>
      <c r="H11" s="18">
        <v>5229952.19</v>
      </c>
      <c r="I11" s="4">
        <f>SUM(C11:H11)</f>
        <v>57646056.07</v>
      </c>
      <c r="L11" s="8"/>
      <c r="M11" s="8"/>
      <c r="N11" s="8"/>
      <c r="O11" s="8"/>
      <c r="Q11" s="8"/>
    </row>
    <row r="12" spans="1:17" ht="15" customHeight="1">
      <c r="A12" s="2" t="s">
        <v>10</v>
      </c>
      <c r="B12" s="3" t="s">
        <v>11</v>
      </c>
      <c r="C12" s="18">
        <v>0</v>
      </c>
      <c r="D12" s="18">
        <v>0</v>
      </c>
      <c r="E12" s="18">
        <v>4047560.7300000004</v>
      </c>
      <c r="F12" s="18">
        <v>0</v>
      </c>
      <c r="G12" s="18">
        <v>3359.6</v>
      </c>
      <c r="H12" s="18">
        <v>0</v>
      </c>
      <c r="I12" s="4">
        <f>SUM(C12:H12)</f>
        <v>4050920.3300000005</v>
      </c>
      <c r="N12" s="8"/>
      <c r="Q12" s="8"/>
    </row>
    <row r="13" spans="1:17" ht="15" customHeight="1">
      <c r="A13" s="2" t="s">
        <v>12</v>
      </c>
      <c r="B13" s="3" t="s">
        <v>13</v>
      </c>
      <c r="C13" s="18">
        <v>0</v>
      </c>
      <c r="D13" s="18">
        <v>0</v>
      </c>
      <c r="E13" s="18">
        <v>5823137.680000001</v>
      </c>
      <c r="F13" s="18">
        <v>0</v>
      </c>
      <c r="G13" s="18">
        <v>0</v>
      </c>
      <c r="H13" s="18">
        <v>15412.5</v>
      </c>
      <c r="I13" s="4">
        <f>SUM(C13:H13)</f>
        <v>5838550.180000001</v>
      </c>
      <c r="N13" s="8"/>
      <c r="Q13" s="8"/>
    </row>
    <row r="14" spans="1:17" ht="15" customHeight="1">
      <c r="A14" s="2">
        <v>124</v>
      </c>
      <c r="B14" s="3" t="s">
        <v>43</v>
      </c>
      <c r="C14" s="18">
        <v>0</v>
      </c>
      <c r="D14" s="18">
        <v>0</v>
      </c>
      <c r="E14" s="18">
        <v>17096744.609999996</v>
      </c>
      <c r="F14" s="18">
        <v>0</v>
      </c>
      <c r="G14" s="18">
        <v>2323550.68</v>
      </c>
      <c r="H14" s="18">
        <v>717244.14</v>
      </c>
      <c r="I14" s="4">
        <f>SUM(C14:H14)</f>
        <v>20137539.429999996</v>
      </c>
      <c r="N14" s="8"/>
      <c r="Q14" s="8"/>
    </row>
    <row r="15" spans="1:9" ht="15" customHeight="1">
      <c r="A15" s="30" t="s">
        <v>14</v>
      </c>
      <c r="B15" s="31"/>
      <c r="C15" s="6">
        <f aca="true" t="shared" si="0" ref="C15:I15">SUM(C11:C14)</f>
        <v>68670</v>
      </c>
      <c r="D15" s="6">
        <f t="shared" si="0"/>
        <v>335883.24</v>
      </c>
      <c r="E15" s="6">
        <f t="shared" si="0"/>
        <v>70108716.27</v>
      </c>
      <c r="F15" s="6">
        <f t="shared" si="0"/>
        <v>7501871.18</v>
      </c>
      <c r="G15" s="6">
        <f t="shared" si="0"/>
        <v>3695316.49</v>
      </c>
      <c r="H15" s="6">
        <f t="shared" si="0"/>
        <v>5962608.83</v>
      </c>
      <c r="I15" s="6">
        <f t="shared" si="0"/>
        <v>87673066.00999999</v>
      </c>
    </row>
    <row r="16" ht="12.75">
      <c r="A16" s="15" t="s">
        <v>57</v>
      </c>
    </row>
    <row r="17" ht="7.5" customHeight="1"/>
    <row r="18" ht="12.75">
      <c r="A18" s="15" t="s">
        <v>15</v>
      </c>
    </row>
    <row r="19" ht="12.75">
      <c r="A19" s="16" t="s">
        <v>38</v>
      </c>
    </row>
    <row r="20" ht="12.75">
      <c r="A20" s="16" t="s">
        <v>39</v>
      </c>
    </row>
    <row r="21" ht="12.75">
      <c r="A21" s="16" t="s">
        <v>40</v>
      </c>
    </row>
    <row r="22" ht="12.75">
      <c r="A22" s="16" t="s">
        <v>41</v>
      </c>
    </row>
    <row r="23" ht="12.75">
      <c r="A23" s="16" t="s">
        <v>42</v>
      </c>
    </row>
    <row r="24" ht="12.75">
      <c r="A24" s="16"/>
    </row>
    <row r="26" ht="12.75">
      <c r="A26" s="16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H8" sqref="H8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56</v>
      </c>
    </row>
    <row r="6" ht="15.75">
      <c r="A6" s="11" t="s">
        <v>21</v>
      </c>
    </row>
    <row r="7" ht="12.75">
      <c r="A7" s="12" t="s">
        <v>1</v>
      </c>
    </row>
    <row r="8" spans="1:8" ht="12.75">
      <c r="A8" s="12"/>
      <c r="H8" s="13" t="s">
        <v>58</v>
      </c>
    </row>
    <row r="9" spans="1:8" s="10" customFormat="1" ht="12.75">
      <c r="A9" s="32" t="s">
        <v>3</v>
      </c>
      <c r="B9" s="34" t="s">
        <v>55</v>
      </c>
      <c r="C9" s="30" t="s">
        <v>19</v>
      </c>
      <c r="D9" s="39"/>
      <c r="E9" s="39"/>
      <c r="F9" s="39"/>
      <c r="G9" s="39"/>
      <c r="H9" s="32" t="s">
        <v>37</v>
      </c>
    </row>
    <row r="10" spans="1:14" s="10" customFormat="1" ht="12.75">
      <c r="A10" s="33"/>
      <c r="B10" s="3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5"/>
      <c r="K10" s="17"/>
      <c r="L10" s="17"/>
      <c r="M10" s="17"/>
      <c r="N10" s="17"/>
    </row>
    <row r="11" spans="1:8" ht="15" customHeight="1">
      <c r="A11" s="2" t="s">
        <v>8</v>
      </c>
      <c r="B11" s="3" t="s">
        <v>9</v>
      </c>
      <c r="C11" s="18">
        <v>0</v>
      </c>
      <c r="D11" s="18">
        <v>0</v>
      </c>
      <c r="E11" s="18">
        <v>37792.52</v>
      </c>
      <c r="F11" s="18">
        <v>0</v>
      </c>
      <c r="G11" s="18">
        <v>0</v>
      </c>
      <c r="H11" s="4">
        <f>SUM(C11:G11)</f>
        <v>37792.52</v>
      </c>
    </row>
    <row r="12" spans="1:8" ht="15" customHeight="1">
      <c r="A12" s="2" t="s">
        <v>10</v>
      </c>
      <c r="B12" s="3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8">
        <v>0</v>
      </c>
      <c r="D13" s="18">
        <v>0</v>
      </c>
      <c r="E13" s="20">
        <v>27750</v>
      </c>
      <c r="F13" s="18">
        <v>0</v>
      </c>
      <c r="G13" s="18">
        <v>15412.5</v>
      </c>
      <c r="H13" s="4">
        <f>SUM(C13:G13)</f>
        <v>43162.5</v>
      </c>
    </row>
    <row r="14" spans="1:8" ht="15" customHeight="1">
      <c r="A14" s="2">
        <v>124</v>
      </c>
      <c r="B14" s="3" t="s">
        <v>43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">
        <f>SUM(C14:G14)</f>
        <v>0</v>
      </c>
    </row>
    <row r="15" spans="1:8" ht="15" customHeight="1">
      <c r="A15" s="30" t="s">
        <v>14</v>
      </c>
      <c r="B15" s="31"/>
      <c r="C15" s="6">
        <f aca="true" t="shared" si="0" ref="C15:H15">SUM(C11:C14)</f>
        <v>0</v>
      </c>
      <c r="D15" s="6">
        <f t="shared" si="0"/>
        <v>0</v>
      </c>
      <c r="E15" s="6">
        <f t="shared" si="0"/>
        <v>65542.51999999999</v>
      </c>
      <c r="F15" s="6">
        <f t="shared" si="0"/>
        <v>0</v>
      </c>
      <c r="G15" s="6">
        <f t="shared" si="0"/>
        <v>15412.5</v>
      </c>
      <c r="H15" s="6">
        <f t="shared" si="0"/>
        <v>80955.01999999999</v>
      </c>
    </row>
    <row r="16" ht="12.75">
      <c r="A16" s="15" t="s">
        <v>57</v>
      </c>
    </row>
    <row r="17" ht="9.75" customHeight="1"/>
    <row r="18" spans="1:8" ht="12.75">
      <c r="A18" s="15" t="s">
        <v>15</v>
      </c>
      <c r="H18" s="8"/>
    </row>
    <row r="19" ht="12.75">
      <c r="A19" s="16" t="s">
        <v>38</v>
      </c>
    </row>
    <row r="20" ht="12.75">
      <c r="A20" s="16" t="s">
        <v>39</v>
      </c>
    </row>
    <row r="21" ht="12.75">
      <c r="A21" s="16" t="s">
        <v>40</v>
      </c>
    </row>
    <row r="22" ht="12.75">
      <c r="A22" s="16" t="s">
        <v>41</v>
      </c>
    </row>
    <row r="23" ht="12.75">
      <c r="A23" s="16" t="s">
        <v>42</v>
      </c>
    </row>
    <row r="24" ht="12.75">
      <c r="A24" s="16"/>
    </row>
    <row r="25" ht="12.75">
      <c r="B25" s="15"/>
    </row>
    <row r="26" ht="12.75">
      <c r="A26" s="16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3" sqref="G13"/>
    </sheetView>
  </sheetViews>
  <sheetFormatPr defaultColWidth="11.421875" defaultRowHeight="12.75"/>
  <cols>
    <col min="1" max="1" width="11.421875" style="14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47</v>
      </c>
    </row>
    <row r="3" ht="12.75">
      <c r="A3" s="10" t="s">
        <v>48</v>
      </c>
    </row>
    <row r="4" ht="12.75">
      <c r="A4" s="10"/>
    </row>
    <row r="5" ht="15.75">
      <c r="A5" s="11" t="s">
        <v>49</v>
      </c>
    </row>
    <row r="6" ht="15.75">
      <c r="A6" s="11" t="s">
        <v>26</v>
      </c>
    </row>
    <row r="7" ht="12.75">
      <c r="A7" s="12" t="s">
        <v>1</v>
      </c>
    </row>
    <row r="8" spans="1:8" ht="12.75">
      <c r="A8" s="12"/>
      <c r="H8" s="17" t="s">
        <v>2</v>
      </c>
    </row>
    <row r="9" spans="1:8" s="10" customFormat="1" ht="12.75">
      <c r="A9" s="32" t="s">
        <v>3</v>
      </c>
      <c r="B9" s="34" t="s">
        <v>4</v>
      </c>
      <c r="C9" s="30" t="s">
        <v>19</v>
      </c>
      <c r="D9" s="39"/>
      <c r="E9" s="39"/>
      <c r="F9" s="39"/>
      <c r="G9" s="39"/>
      <c r="H9" s="32" t="s">
        <v>37</v>
      </c>
    </row>
    <row r="10" spans="1:8" s="10" customFormat="1" ht="12.75">
      <c r="A10" s="33"/>
      <c r="B10" s="35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35"/>
    </row>
    <row r="11" spans="1:8" ht="15" customHeight="1">
      <c r="A11" s="2" t="s">
        <v>8</v>
      </c>
      <c r="B11" s="3" t="s">
        <v>9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4">
        <f>SUM(C11:G11)</f>
        <v>0</v>
      </c>
    </row>
    <row r="12" spans="1:8" ht="15" customHeight="1">
      <c r="A12" s="2" t="s">
        <v>10</v>
      </c>
      <c r="B12" s="3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4">
        <f>SUM(C12:G12)</f>
        <v>0</v>
      </c>
    </row>
    <row r="13" spans="1:8" ht="15" customHeight="1">
      <c r="A13" s="2" t="s">
        <v>12</v>
      </c>
      <c r="B13" s="3" t="s">
        <v>13</v>
      </c>
      <c r="C13" s="18">
        <v>0</v>
      </c>
      <c r="D13" s="18">
        <v>0</v>
      </c>
      <c r="E13" s="18">
        <v>0</v>
      </c>
      <c r="F13" s="18">
        <v>0</v>
      </c>
      <c r="G13" s="18"/>
      <c r="H13" s="4">
        <f>SUM(C13:G13)</f>
        <v>0</v>
      </c>
    </row>
    <row r="14" spans="1:8" ht="15" customHeight="1">
      <c r="A14" s="2">
        <v>124</v>
      </c>
      <c r="B14" s="3" t="s">
        <v>43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">
        <f>SUM(C14:G14)</f>
        <v>0</v>
      </c>
    </row>
    <row r="15" spans="1:8" ht="12.75">
      <c r="A15" s="30" t="s">
        <v>14</v>
      </c>
      <c r="B15" s="31"/>
      <c r="C15" s="6">
        <f aca="true" t="shared" si="0" ref="C15:H15">SUM(C11:C14)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ht="12.75">
      <c r="A16" s="15" t="s">
        <v>50</v>
      </c>
    </row>
    <row r="17" ht="9" customHeight="1"/>
    <row r="18" ht="12.75">
      <c r="A18" s="15" t="s">
        <v>15</v>
      </c>
    </row>
    <row r="19" ht="12.75">
      <c r="A19" s="16" t="s">
        <v>38</v>
      </c>
    </row>
    <row r="20" ht="12.75">
      <c r="A20" s="16" t="s">
        <v>39</v>
      </c>
    </row>
    <row r="21" ht="12.75">
      <c r="A21" s="16" t="s">
        <v>40</v>
      </c>
    </row>
    <row r="22" ht="12.75">
      <c r="A22" s="16" t="s">
        <v>41</v>
      </c>
    </row>
    <row r="23" ht="12.75">
      <c r="A23" s="16" t="s">
        <v>42</v>
      </c>
    </row>
    <row r="24" ht="12.75">
      <c r="A24" s="16"/>
    </row>
    <row r="26" ht="12.75">
      <c r="A26" s="16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2016-12-28T14:17:29Z</dcterms:modified>
  <cp:category/>
  <cp:version/>
  <cp:contentType/>
  <cp:contentStatus/>
</cp:coreProperties>
</file>