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calcMode="manual" fullCalcOnLoad="1"/>
</workbook>
</file>

<file path=xl/sharedStrings.xml><?xml version="1.0" encoding="utf-8"?>
<sst xmlns="http://schemas.openxmlformats.org/spreadsheetml/2006/main" count="635" uniqueCount="117">
  <si>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</si>
  <si>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</si>
  <si>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</si>
  <si>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</si>
  <si>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</si>
  <si>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</si>
  <si>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</si>
  <si>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</si>
  <si>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</si>
  <si>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</si>
  <si>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</si>
  <si>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</si>
  <si>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</si>
  <si>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</si>
  <si>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</si>
  <si>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</si>
  <si>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</si>
  <si>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</si>
  <si>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</si>
  <si>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</si>
  <si>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</si>
  <si>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</si>
  <si>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</si>
  <si>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</si>
  <si>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</si>
  <si>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</si>
  <si>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</si>
  <si>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</si>
  <si>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</si>
  <si>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</si>
  <si>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</si>
  <si>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</si>
  <si>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</si>
  <si>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</si>
  <si>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</si>
  <si>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</si>
  <si>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</si>
  <si>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</si>
  <si>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</si>
  <si>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</si>
  <si>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</si>
  <si>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</si>
  <si>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</si>
  <si>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</si>
  <si>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</si>
  <si>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</si>
  <si>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</si>
  <si>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</si>
  <si>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</si>
  <si>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</si>
  <si>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</si>
  <si>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</si>
  <si>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</si>
  <si>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</si>
  <si>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</si>
  <si>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</si>
  <si>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</si>
  <si>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</si>
  <si>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</si>
  <si>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</si>
  <si>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</si>
  <si>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</si>
  <si>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</si>
  <si>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</si>
  <si>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</si>
  <si>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</si>
  <si>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</si>
  <si>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</si>
  <si>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</si>
  <si>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</si>
  <si>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</si>
  <si>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</si>
  <si>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</si>
  <si>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</si>
  <si>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</si>
  <si>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</si>
  <si>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</si>
  <si>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</si>
  <si>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</si>
  <si>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</si>
  <si>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</si>
  <si>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</si>
  <si>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</si>
  <si>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</si>
  <si>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</si>
  <si>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</si>
  <si>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</si>
  <si>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</si>
  <si>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</si>
  <si>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</si>
  <si>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</si>
  <si>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</si>
  <si>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</si>
  <si>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</si>
  <si>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</si>
  <si>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</si>
  <si>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</si>
  <si>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</si>
  <si>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</si>
  <si>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</si>
  <si>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</si>
  <si>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</si>
  <si>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</si>
  <si>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</si>
  <si>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</si>
  <si>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</si>
  <si>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</si>
  <si>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</si>
  <si>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</si>
  <si>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</si>
  <si>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</si>
  <si>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</si>
  <si>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</si>
  <si>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</si>
  <si>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</si>
  <si>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Fuente: Cierre Base de Datos MEF Cierre al 31 de Octubre del 2013</t>
  </si>
  <si>
    <t>EJECUCION PRESUPUESTAL A OCTUBRE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</si>
</sst>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115" zoomScaleNormal="115" zoomScalePageLayoutView="0" workbookViewId="0" topLeftCell="A1">
      <selection activeCell="A5" sqref="A5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12" width="11.7109375" style="17" customWidth="1"/>
    <col min="13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116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11</v>
      </c>
      <c r="C11" s="9">
        <v>31483180.439999998</v>
      </c>
      <c r="D11" s="9">
        <v>53567857.38000003</v>
      </c>
      <c r="E11" s="9">
        <v>38311913.27000002</v>
      </c>
      <c r="F11" s="9">
        <v>48978103.78999999</v>
      </c>
      <c r="G11" s="9">
        <v>56319081.44999999</v>
      </c>
      <c r="H11" s="9">
        <v>58952243.35999998</v>
      </c>
      <c r="I11" s="9">
        <v>52613639.57000002</v>
      </c>
      <c r="J11" s="9">
        <v>59844561.77999999</v>
      </c>
      <c r="K11" s="9">
        <v>69884534.08</v>
      </c>
      <c r="L11" s="9">
        <v>71372045.45999998</v>
      </c>
      <c r="M11" s="9"/>
      <c r="N11" s="9"/>
      <c r="O11" s="9">
        <f>SUM(C11:K11)</f>
        <v>469955115.11999995</v>
      </c>
    </row>
    <row r="12" spans="1:15" ht="15" customHeight="1">
      <c r="A12" s="7" t="s">
        <v>12</v>
      </c>
      <c r="B12" s="8" t="s">
        <v>13</v>
      </c>
      <c r="C12" s="17">
        <v>1861252.9800000004</v>
      </c>
      <c r="D12" s="9">
        <v>1900560.699999999</v>
      </c>
      <c r="E12" s="9">
        <v>2017895.4</v>
      </c>
      <c r="F12" s="9">
        <v>2182448.97</v>
      </c>
      <c r="G12" s="9">
        <v>2745237.4</v>
      </c>
      <c r="H12" s="9">
        <v>2391142.630000001</v>
      </c>
      <c r="I12" s="9">
        <v>2785750.7600000002</v>
      </c>
      <c r="J12" s="9">
        <v>2259658.680000001</v>
      </c>
      <c r="K12" s="9">
        <v>2369219.13</v>
      </c>
      <c r="L12" s="9">
        <v>2492040.1000000006</v>
      </c>
      <c r="M12" s="9"/>
      <c r="N12" s="9"/>
      <c r="O12" s="9">
        <f aca="true" t="shared" si="0" ref="O12:O46">SUM(C12:K12)</f>
        <v>20513166.650000002</v>
      </c>
    </row>
    <row r="13" spans="1:15" ht="15" customHeight="1">
      <c r="A13" s="7" t="s">
        <v>14</v>
      </c>
      <c r="B13" s="8" t="s">
        <v>15</v>
      </c>
      <c r="C13" s="9">
        <v>2165029.4</v>
      </c>
      <c r="D13" s="9">
        <v>2851867.3499999996</v>
      </c>
      <c r="E13" s="9">
        <v>2790001.9299999997</v>
      </c>
      <c r="F13" s="9">
        <v>3702496.8099999987</v>
      </c>
      <c r="G13" s="9">
        <v>4560707.929999997</v>
      </c>
      <c r="H13" s="9">
        <v>3759802.5199999996</v>
      </c>
      <c r="I13" s="9">
        <v>3932863.8699999996</v>
      </c>
      <c r="J13" s="9">
        <v>3494386.9499999983</v>
      </c>
      <c r="K13" s="9">
        <v>2448671.5</v>
      </c>
      <c r="L13" s="9">
        <v>3681396.7899999996</v>
      </c>
      <c r="M13" s="9"/>
      <c r="N13" s="9"/>
      <c r="O13" s="9">
        <f t="shared" si="0"/>
        <v>29705828.259999994</v>
      </c>
    </row>
    <row r="14" spans="1:15" ht="15" customHeight="1">
      <c r="A14" s="7" t="s">
        <v>16</v>
      </c>
      <c r="B14" s="8" t="s">
        <v>17</v>
      </c>
      <c r="C14" s="9">
        <v>1535157.310000001</v>
      </c>
      <c r="D14" s="9">
        <v>2192981.1300000004</v>
      </c>
      <c r="E14" s="9">
        <v>2270195.6100000003</v>
      </c>
      <c r="F14" s="9">
        <v>2727685.919999999</v>
      </c>
      <c r="G14" s="9">
        <v>4309334.53</v>
      </c>
      <c r="H14" s="9">
        <v>2973236.3199999984</v>
      </c>
      <c r="I14" s="9">
        <v>4420969.689999997</v>
      </c>
      <c r="J14" s="9">
        <v>3607906.1399999997</v>
      </c>
      <c r="K14" s="9">
        <v>3843991.8499999996</v>
      </c>
      <c r="L14" s="9">
        <v>4086827.9499999993</v>
      </c>
      <c r="M14" s="9"/>
      <c r="N14" s="9"/>
      <c r="O14" s="9">
        <f t="shared" si="0"/>
        <v>27881458.499999993</v>
      </c>
    </row>
    <row r="15" spans="1:15" ht="15" customHeight="1">
      <c r="A15" s="7" t="s">
        <v>18</v>
      </c>
      <c r="B15" s="8" t="s">
        <v>19</v>
      </c>
      <c r="C15" s="9">
        <v>1876750.6500000008</v>
      </c>
      <c r="D15" s="9">
        <v>1756371.5299999998</v>
      </c>
      <c r="E15" s="9">
        <v>2371427.21</v>
      </c>
      <c r="F15" s="9">
        <v>2137708.0100000002</v>
      </c>
      <c r="G15" s="9">
        <v>6894743.39</v>
      </c>
      <c r="H15" s="9">
        <v>9341746.629999999</v>
      </c>
      <c r="I15" s="9">
        <v>4866568.399999999</v>
      </c>
      <c r="J15" s="9">
        <v>6790219.76</v>
      </c>
      <c r="K15" s="9">
        <v>996591.5600000004</v>
      </c>
      <c r="L15" s="9">
        <v>1954536.4999999998</v>
      </c>
      <c r="M15" s="9"/>
      <c r="N15" s="9"/>
      <c r="O15" s="9">
        <f t="shared" si="0"/>
        <v>37032127.14</v>
      </c>
    </row>
    <row r="16" spans="1:15" ht="15" customHeight="1">
      <c r="A16" s="7" t="s">
        <v>20</v>
      </c>
      <c r="B16" s="8" t="s">
        <v>21</v>
      </c>
      <c r="C16" s="9">
        <v>11345487.670000011</v>
      </c>
      <c r="D16" s="9">
        <v>11264384.48</v>
      </c>
      <c r="E16" s="9">
        <v>15308536.030000007</v>
      </c>
      <c r="F16" s="9">
        <v>17096424.100000005</v>
      </c>
      <c r="G16" s="9">
        <v>16174727.380000006</v>
      </c>
      <c r="H16" s="9">
        <v>21701927.53000001</v>
      </c>
      <c r="I16" s="9">
        <v>15748048.809999995</v>
      </c>
      <c r="J16" s="9">
        <v>13194779.150000002</v>
      </c>
      <c r="K16" s="9">
        <v>12615750.980000006</v>
      </c>
      <c r="L16" s="9">
        <v>12620018.95</v>
      </c>
      <c r="M16" s="9"/>
      <c r="N16" s="9"/>
      <c r="O16" s="9">
        <f t="shared" si="0"/>
        <v>134450066.13000008</v>
      </c>
    </row>
    <row r="17" spans="1:15" ht="15" customHeight="1">
      <c r="A17" s="7" t="s">
        <v>22</v>
      </c>
      <c r="B17" s="8" t="s">
        <v>23</v>
      </c>
      <c r="C17" s="9">
        <v>6982956.659999998</v>
      </c>
      <c r="D17" s="9">
        <v>8844666.690000003</v>
      </c>
      <c r="E17" s="9">
        <v>8230607.810000001</v>
      </c>
      <c r="F17" s="9">
        <v>10099400.700000009</v>
      </c>
      <c r="G17" s="9">
        <v>10714368.340000004</v>
      </c>
      <c r="H17" s="9">
        <v>9729272.740000004</v>
      </c>
      <c r="I17" s="9">
        <v>10136531.120000007</v>
      </c>
      <c r="J17" s="9">
        <v>7725831.339999999</v>
      </c>
      <c r="K17" s="9">
        <v>8976413.44</v>
      </c>
      <c r="L17" s="9">
        <v>9612075.149999999</v>
      </c>
      <c r="M17" s="9"/>
      <c r="N17" s="9"/>
      <c r="O17" s="9">
        <f t="shared" si="0"/>
        <v>81440048.84000002</v>
      </c>
    </row>
    <row r="18" spans="1:15" ht="15" customHeight="1">
      <c r="A18" s="7" t="s">
        <v>24</v>
      </c>
      <c r="B18" s="8" t="s">
        <v>25</v>
      </c>
      <c r="C18" s="9">
        <v>6239174.9799999995</v>
      </c>
      <c r="D18" s="9">
        <v>6929438.15</v>
      </c>
      <c r="E18" s="9">
        <v>7493652.429999991</v>
      </c>
      <c r="F18" s="9">
        <v>8855180.61</v>
      </c>
      <c r="G18" s="9">
        <v>12969574.399999993</v>
      </c>
      <c r="H18" s="9">
        <v>6801842.480000004</v>
      </c>
      <c r="I18" s="9">
        <v>9181598.379999986</v>
      </c>
      <c r="J18" s="9">
        <v>7973549.250000001</v>
      </c>
      <c r="K18" s="9">
        <v>7367943.419999999</v>
      </c>
      <c r="L18" s="9">
        <v>8537080.800000008</v>
      </c>
      <c r="M18" s="9"/>
      <c r="N18" s="9"/>
      <c r="O18" s="9">
        <f t="shared" si="0"/>
        <v>73811954.09999998</v>
      </c>
    </row>
    <row r="19" spans="1:15" ht="15" customHeight="1">
      <c r="A19" s="7" t="s">
        <v>26</v>
      </c>
      <c r="B19" s="8" t="s">
        <v>27</v>
      </c>
      <c r="C19" s="9">
        <v>7242354.520000002</v>
      </c>
      <c r="D19" s="9">
        <v>7166551.86</v>
      </c>
      <c r="E19" s="9">
        <v>10483969.099999998</v>
      </c>
      <c r="F19" s="9">
        <v>11148439.839999998</v>
      </c>
      <c r="G19" s="9">
        <v>12837383.859999998</v>
      </c>
      <c r="H19" s="9">
        <v>12058468.509999998</v>
      </c>
      <c r="I19" s="9">
        <v>11338373.959999995</v>
      </c>
      <c r="J19" s="9">
        <v>9183290.390000002</v>
      </c>
      <c r="K19" s="9">
        <v>10577693.010000004</v>
      </c>
      <c r="L19" s="9">
        <v>12364057.649999999</v>
      </c>
      <c r="M19" s="9"/>
      <c r="N19" s="9"/>
      <c r="O19" s="9">
        <f t="shared" si="0"/>
        <v>92036525.05</v>
      </c>
    </row>
    <row r="20" spans="1:15" ht="15" customHeight="1">
      <c r="A20" s="7" t="s">
        <v>28</v>
      </c>
      <c r="B20" s="8" t="s">
        <v>29</v>
      </c>
      <c r="C20" s="9">
        <v>1941345.0800000003</v>
      </c>
      <c r="D20" s="9">
        <v>1855272.19</v>
      </c>
      <c r="E20" s="9">
        <v>2671300.769999999</v>
      </c>
      <c r="F20" s="9">
        <v>3158024.27</v>
      </c>
      <c r="G20" s="9">
        <v>3374666.0099999993</v>
      </c>
      <c r="H20" s="9">
        <v>3265921.940000001</v>
      </c>
      <c r="I20" s="9">
        <v>2769560.6000000006</v>
      </c>
      <c r="J20" s="9">
        <v>2534111.3799999994</v>
      </c>
      <c r="K20" s="9">
        <v>2792348.7399999998</v>
      </c>
      <c r="L20" s="9">
        <v>2602320.7099999995</v>
      </c>
      <c r="M20" s="9"/>
      <c r="N20" s="9"/>
      <c r="O20" s="9">
        <f t="shared" si="0"/>
        <v>24362550.979999997</v>
      </c>
    </row>
    <row r="21" spans="1:15" ht="15" customHeight="1">
      <c r="A21" s="7" t="s">
        <v>30</v>
      </c>
      <c r="B21" s="8" t="s">
        <v>31</v>
      </c>
      <c r="C21" s="9">
        <v>4183183.160000001</v>
      </c>
      <c r="D21" s="9">
        <v>4340601.420000001</v>
      </c>
      <c r="E21" s="9">
        <v>5024022.620000002</v>
      </c>
      <c r="F21" s="9">
        <v>5549670.85</v>
      </c>
      <c r="G21" s="9">
        <v>6424742.769999995</v>
      </c>
      <c r="H21" s="9">
        <v>5038120.619999998</v>
      </c>
      <c r="I21" s="9">
        <v>5955819.980000002</v>
      </c>
      <c r="J21" s="9">
        <v>6487633.000000002</v>
      </c>
      <c r="K21" s="9">
        <v>5307731.820000002</v>
      </c>
      <c r="L21" s="9">
        <v>5752704.52</v>
      </c>
      <c r="M21" s="9"/>
      <c r="N21" s="9"/>
      <c r="O21" s="9">
        <f t="shared" si="0"/>
        <v>48311526.24</v>
      </c>
    </row>
    <row r="22" spans="1:15" ht="15" customHeight="1">
      <c r="A22" s="7" t="s">
        <v>32</v>
      </c>
      <c r="B22" s="8" t="s">
        <v>33</v>
      </c>
      <c r="C22" s="9">
        <v>9368274.959999999</v>
      </c>
      <c r="D22" s="9">
        <v>12479166.850000001</v>
      </c>
      <c r="E22" s="9">
        <v>12907903.920000002</v>
      </c>
      <c r="F22" s="9">
        <v>12841982.859999998</v>
      </c>
      <c r="G22" s="9">
        <v>12695366.00999999</v>
      </c>
      <c r="H22" s="9">
        <v>11737868.550000008</v>
      </c>
      <c r="I22" s="9">
        <v>17285757.280000005</v>
      </c>
      <c r="J22" s="9">
        <v>9998100.29</v>
      </c>
      <c r="K22" s="9">
        <v>19017002.600000005</v>
      </c>
      <c r="L22" s="9">
        <v>15453542.399999999</v>
      </c>
      <c r="M22" s="9"/>
      <c r="N22" s="9"/>
      <c r="O22" s="9">
        <f t="shared" si="0"/>
        <v>118331423.32000001</v>
      </c>
    </row>
    <row r="23" spans="1:15" ht="15" customHeight="1">
      <c r="A23" s="7" t="s">
        <v>34</v>
      </c>
      <c r="B23" s="8" t="s">
        <v>35</v>
      </c>
      <c r="C23" s="9">
        <v>1717619.1600000001</v>
      </c>
      <c r="D23" s="9">
        <v>1752280.7300000002</v>
      </c>
      <c r="E23" s="9">
        <v>1922160.94</v>
      </c>
      <c r="F23" s="9">
        <v>2970793.78</v>
      </c>
      <c r="G23" s="9">
        <v>2783317.8000000007</v>
      </c>
      <c r="H23" s="9">
        <v>2259170.4800000004</v>
      </c>
      <c r="I23" s="9">
        <v>2632609.1200000006</v>
      </c>
      <c r="J23" s="9">
        <v>2289098.7000000007</v>
      </c>
      <c r="K23" s="9">
        <v>2002810.3000000003</v>
      </c>
      <c r="L23" s="9">
        <v>2336871.530000001</v>
      </c>
      <c r="M23" s="9"/>
      <c r="N23" s="9"/>
      <c r="O23" s="9">
        <f t="shared" si="0"/>
        <v>20329861.01</v>
      </c>
    </row>
    <row r="24" spans="1:15" ht="15" customHeight="1">
      <c r="A24" s="7" t="s">
        <v>36</v>
      </c>
      <c r="B24" s="8" t="s">
        <v>37</v>
      </c>
      <c r="C24" s="9">
        <v>6713258.910000001</v>
      </c>
      <c r="D24" s="9">
        <v>7605671.270000002</v>
      </c>
      <c r="E24" s="9">
        <v>7963235.420000001</v>
      </c>
      <c r="F24" s="9">
        <v>10212620.930000002</v>
      </c>
      <c r="G24" s="9">
        <v>10177013.360000001</v>
      </c>
      <c r="H24" s="9">
        <v>7836983.13</v>
      </c>
      <c r="I24" s="9">
        <v>9645406.569999998</v>
      </c>
      <c r="J24" s="9">
        <v>12538706.189999998</v>
      </c>
      <c r="K24" s="9">
        <v>8461832.950000001</v>
      </c>
      <c r="L24" s="9">
        <v>8292069.370000003</v>
      </c>
      <c r="M24" s="9"/>
      <c r="N24" s="9"/>
      <c r="O24" s="9">
        <f t="shared" si="0"/>
        <v>81154728.73</v>
      </c>
    </row>
    <row r="25" spans="1:15" ht="15" customHeight="1">
      <c r="A25" s="7" t="s">
        <v>38</v>
      </c>
      <c r="B25" s="8" t="s">
        <v>39</v>
      </c>
      <c r="C25" s="9">
        <v>1511614.9799999995</v>
      </c>
      <c r="D25" s="9">
        <v>1672307.6400000006</v>
      </c>
      <c r="E25" s="9">
        <v>2173648.1199999996</v>
      </c>
      <c r="F25" s="9">
        <v>1940835.14</v>
      </c>
      <c r="G25" s="9">
        <v>2792416.220000001</v>
      </c>
      <c r="H25" s="9">
        <v>2291251.33</v>
      </c>
      <c r="I25" s="9">
        <v>2474661.57</v>
      </c>
      <c r="J25" s="9">
        <v>2460865.8099999987</v>
      </c>
      <c r="K25" s="9">
        <v>2227609.419999999</v>
      </c>
      <c r="L25" s="9">
        <v>1984729.1200000003</v>
      </c>
      <c r="M25" s="9"/>
      <c r="N25" s="9"/>
      <c r="O25" s="9">
        <f t="shared" si="0"/>
        <v>19545210.23</v>
      </c>
    </row>
    <row r="26" spans="1:15" ht="15" customHeight="1">
      <c r="A26" s="7" t="s">
        <v>40</v>
      </c>
      <c r="B26" s="8" t="s">
        <v>41</v>
      </c>
      <c r="C26" s="9">
        <v>9750633</v>
      </c>
      <c r="D26" s="9">
        <v>11306104.049999999</v>
      </c>
      <c r="E26" s="9">
        <v>13793784.710000003</v>
      </c>
      <c r="F26" s="9">
        <v>14116565.229999995</v>
      </c>
      <c r="G26" s="9">
        <v>16870727.399999995</v>
      </c>
      <c r="H26" s="9">
        <v>16408516.859999996</v>
      </c>
      <c r="I26" s="9">
        <v>14957535.680000002</v>
      </c>
      <c r="J26" s="9">
        <v>13285202.370000005</v>
      </c>
      <c r="K26" s="9">
        <v>12903145.049999991</v>
      </c>
      <c r="L26" s="9">
        <v>13471575.720000004</v>
      </c>
      <c r="M26" s="9"/>
      <c r="N26" s="9"/>
      <c r="O26" s="9">
        <f t="shared" si="0"/>
        <v>123392214.35</v>
      </c>
    </row>
    <row r="27" spans="1:15" ht="15" customHeight="1">
      <c r="A27" s="7" t="s">
        <v>42</v>
      </c>
      <c r="B27" s="8" t="s">
        <v>43</v>
      </c>
      <c r="C27" s="9">
        <v>8569587.32</v>
      </c>
      <c r="D27" s="9">
        <v>10151738.359999996</v>
      </c>
      <c r="E27" s="9">
        <v>13038149.180000003</v>
      </c>
      <c r="F27" s="9">
        <v>12878898.95</v>
      </c>
      <c r="G27" s="9">
        <v>16621167.119999994</v>
      </c>
      <c r="H27" s="9">
        <v>12242060.749999994</v>
      </c>
      <c r="I27" s="9">
        <v>12842455.880000014</v>
      </c>
      <c r="J27" s="9">
        <v>14835032.480000013</v>
      </c>
      <c r="K27" s="9">
        <v>11342957.200000001</v>
      </c>
      <c r="L27" s="9">
        <v>11070499.760000002</v>
      </c>
      <c r="M27" s="9"/>
      <c r="N27" s="9"/>
      <c r="O27" s="9">
        <f t="shared" si="0"/>
        <v>112522047.24000002</v>
      </c>
    </row>
    <row r="28" spans="1:15" ht="15" customHeight="1">
      <c r="A28" s="7" t="s">
        <v>44</v>
      </c>
      <c r="B28" s="8" t="s">
        <v>45</v>
      </c>
      <c r="C28" s="9">
        <v>4712335.000000003</v>
      </c>
      <c r="D28" s="9">
        <v>6027389.759999999</v>
      </c>
      <c r="E28" s="9">
        <v>6134310.51</v>
      </c>
      <c r="F28" s="9">
        <v>7389865.390000001</v>
      </c>
      <c r="G28" s="9">
        <v>7058965.349999998</v>
      </c>
      <c r="H28" s="9">
        <v>6602545.499999999</v>
      </c>
      <c r="I28" s="9">
        <v>7291026.100000004</v>
      </c>
      <c r="J28" s="9">
        <v>5331959.909999997</v>
      </c>
      <c r="K28" s="9">
        <v>7438181.57</v>
      </c>
      <c r="L28" s="9">
        <v>6552512.969999998</v>
      </c>
      <c r="M28" s="9"/>
      <c r="N28" s="9"/>
      <c r="O28" s="9">
        <f t="shared" si="0"/>
        <v>57986579.089999996</v>
      </c>
    </row>
    <row r="29" spans="1:15" ht="15" customHeight="1">
      <c r="A29" s="7" t="s">
        <v>46</v>
      </c>
      <c r="B29" s="8" t="s">
        <v>47</v>
      </c>
      <c r="C29" s="9">
        <v>3259552.279999999</v>
      </c>
      <c r="D29" s="9">
        <v>4191677.84</v>
      </c>
      <c r="E29" s="9">
        <v>4071835.4500000016</v>
      </c>
      <c r="F29" s="9">
        <v>4167922.940000001</v>
      </c>
      <c r="G29" s="9">
        <v>4651990.42</v>
      </c>
      <c r="H29" s="9">
        <v>5413812.349999999</v>
      </c>
      <c r="I29" s="9">
        <v>4869046.680000001</v>
      </c>
      <c r="J29" s="9">
        <v>4890343.419999999</v>
      </c>
      <c r="K29" s="9">
        <v>4234753.11</v>
      </c>
      <c r="L29" s="9">
        <v>4044380.449999999</v>
      </c>
      <c r="M29" s="9"/>
      <c r="N29" s="9"/>
      <c r="O29" s="9">
        <f t="shared" si="0"/>
        <v>39750934.489999995</v>
      </c>
    </row>
    <row r="30" spans="1:15" ht="15" customHeight="1">
      <c r="A30" s="7" t="s">
        <v>48</v>
      </c>
      <c r="B30" s="8" t="s">
        <v>49</v>
      </c>
      <c r="C30" s="9">
        <v>1789703.1999999997</v>
      </c>
      <c r="D30" s="9">
        <v>2071278.7199999995</v>
      </c>
      <c r="E30" s="9">
        <v>2417731.8900000015</v>
      </c>
      <c r="F30" s="9">
        <v>2555818.0700000017</v>
      </c>
      <c r="G30" s="9">
        <v>4960572.310000006</v>
      </c>
      <c r="H30" s="9">
        <v>2714067.78</v>
      </c>
      <c r="I30" s="9">
        <v>2566658.8400000012</v>
      </c>
      <c r="J30" s="9">
        <v>2679805.289999999</v>
      </c>
      <c r="K30" s="9">
        <v>2474692.550000001</v>
      </c>
      <c r="L30" s="9">
        <v>3404043.4699999965</v>
      </c>
      <c r="M30" s="9"/>
      <c r="N30" s="9"/>
      <c r="O30" s="9">
        <f t="shared" si="0"/>
        <v>24230328.65000001</v>
      </c>
    </row>
    <row r="31" spans="1:15" ht="15" customHeight="1">
      <c r="A31" s="7" t="s">
        <v>50</v>
      </c>
      <c r="B31" s="8" t="s">
        <v>51</v>
      </c>
      <c r="C31" s="9">
        <v>4118339.4699999997</v>
      </c>
      <c r="D31" s="9">
        <v>3710243.9199999995</v>
      </c>
      <c r="E31" s="9">
        <v>3535346.229999998</v>
      </c>
      <c r="F31" s="9">
        <v>4588817.299999999</v>
      </c>
      <c r="G31" s="9">
        <v>4066287.3099999977</v>
      </c>
      <c r="H31" s="9">
        <v>6036183.970000001</v>
      </c>
      <c r="I31" s="9">
        <v>3250921.36</v>
      </c>
      <c r="J31" s="9">
        <v>3342227.0399999977</v>
      </c>
      <c r="K31" s="9">
        <v>3290605.9499999997</v>
      </c>
      <c r="L31" s="9">
        <v>3538995.2099999986</v>
      </c>
      <c r="M31" s="9"/>
      <c r="N31" s="9"/>
      <c r="O31" s="9">
        <f t="shared" si="0"/>
        <v>35938972.55</v>
      </c>
    </row>
    <row r="32" spans="1:15" ht="15" customHeight="1">
      <c r="A32" s="7" t="s">
        <v>52</v>
      </c>
      <c r="B32" s="8" t="s">
        <v>53</v>
      </c>
      <c r="C32" s="9">
        <v>5099225.499999998</v>
      </c>
      <c r="D32" s="9">
        <v>6134979.460000001</v>
      </c>
      <c r="E32" s="9">
        <v>6402900.25</v>
      </c>
      <c r="F32" s="9">
        <v>8585591.01</v>
      </c>
      <c r="G32" s="9">
        <v>7723855.3599999985</v>
      </c>
      <c r="H32" s="9">
        <v>5921331.869999999</v>
      </c>
      <c r="I32" s="9">
        <v>9120356.04</v>
      </c>
      <c r="J32" s="9">
        <v>6805283.400000001</v>
      </c>
      <c r="K32" s="9">
        <v>6934094.749999999</v>
      </c>
      <c r="L32" s="9">
        <v>7372799.879999999</v>
      </c>
      <c r="M32" s="9"/>
      <c r="N32" s="9"/>
      <c r="O32" s="9">
        <f t="shared" si="0"/>
        <v>62727617.63999999</v>
      </c>
    </row>
    <row r="33" spans="1:15" ht="15" customHeight="1">
      <c r="A33" s="7" t="s">
        <v>54</v>
      </c>
      <c r="B33" s="8" t="s">
        <v>55</v>
      </c>
      <c r="C33" s="9">
        <v>3123239.2699999996</v>
      </c>
      <c r="D33" s="9">
        <v>3693166.0600000005</v>
      </c>
      <c r="E33" s="9">
        <v>4286862.050000001</v>
      </c>
      <c r="F33" s="9">
        <v>4216910.280000003</v>
      </c>
      <c r="G33" s="9">
        <v>4999635.159999999</v>
      </c>
      <c r="H33" s="9">
        <v>4094995.8000000007</v>
      </c>
      <c r="I33" s="9">
        <v>4915410.609999999</v>
      </c>
      <c r="J33" s="9">
        <v>3896836.1700000013</v>
      </c>
      <c r="K33" s="9">
        <v>3532405.66</v>
      </c>
      <c r="L33" s="9">
        <v>7562456.249999998</v>
      </c>
      <c r="M33" s="9"/>
      <c r="N33" s="9"/>
      <c r="O33" s="9">
        <f t="shared" si="0"/>
        <v>36759461.06</v>
      </c>
    </row>
    <row r="34" spans="1:15" ht="15" customHeight="1">
      <c r="A34" s="7" t="s">
        <v>56</v>
      </c>
      <c r="B34" s="8" t="s">
        <v>57</v>
      </c>
      <c r="C34" s="9">
        <v>1126116.2000000002</v>
      </c>
      <c r="D34" s="9">
        <v>1411992.3100000003</v>
      </c>
      <c r="E34" s="9">
        <v>2208063.82</v>
      </c>
      <c r="F34" s="9">
        <v>1756991.1000000003</v>
      </c>
      <c r="G34" s="9">
        <v>1850857.1000000006</v>
      </c>
      <c r="H34" s="9">
        <v>1814170.2000000002</v>
      </c>
      <c r="I34" s="9">
        <v>1908828.1000000006</v>
      </c>
      <c r="J34" s="9">
        <v>1728103.2600000007</v>
      </c>
      <c r="K34" s="9">
        <v>1783398.1599999992</v>
      </c>
      <c r="L34" s="9">
        <v>2037663.6100000003</v>
      </c>
      <c r="M34" s="9"/>
      <c r="N34" s="9"/>
      <c r="O34" s="9">
        <f t="shared" si="0"/>
        <v>15588520.250000004</v>
      </c>
    </row>
    <row r="35" spans="1:15" ht="15" customHeight="1">
      <c r="A35" s="7" t="s">
        <v>58</v>
      </c>
      <c r="B35" s="8" t="s">
        <v>59</v>
      </c>
      <c r="C35" s="9">
        <v>3409477.36</v>
      </c>
      <c r="D35" s="9">
        <v>3635352.9100000015</v>
      </c>
      <c r="E35" s="9">
        <v>4165277.6200000006</v>
      </c>
      <c r="F35" s="9">
        <v>4967129.790000001</v>
      </c>
      <c r="G35" s="9">
        <v>5250888.430000004</v>
      </c>
      <c r="H35" s="9">
        <v>4790789.340000004</v>
      </c>
      <c r="I35" s="9">
        <v>5540207.339999999</v>
      </c>
      <c r="J35" s="9">
        <v>5276044.039999999</v>
      </c>
      <c r="K35" s="9">
        <v>4701743.940000002</v>
      </c>
      <c r="L35" s="9">
        <v>4721992.879999998</v>
      </c>
      <c r="M35" s="9"/>
      <c r="N35" s="9"/>
      <c r="O35" s="9">
        <f t="shared" si="0"/>
        <v>41736910.77000002</v>
      </c>
    </row>
    <row r="36" spans="1:15" ht="15" customHeight="1">
      <c r="A36" s="7" t="s">
        <v>60</v>
      </c>
      <c r="B36" s="8" t="s">
        <v>61</v>
      </c>
      <c r="C36" s="9">
        <v>3881233.2700000014</v>
      </c>
      <c r="D36" s="9">
        <v>3625030.020000001</v>
      </c>
      <c r="E36" s="9">
        <v>4132913.2800000017</v>
      </c>
      <c r="F36" s="9">
        <v>4099966.41</v>
      </c>
      <c r="G36" s="9">
        <v>4886667.040000002</v>
      </c>
      <c r="H36" s="9">
        <v>5650502.769999996</v>
      </c>
      <c r="I36" s="9">
        <v>3502155.450000001</v>
      </c>
      <c r="J36" s="9">
        <v>4495183.11</v>
      </c>
      <c r="K36" s="9">
        <v>6298564.729999994</v>
      </c>
      <c r="L36" s="9">
        <v>2980465.6999999997</v>
      </c>
      <c r="M36" s="9"/>
      <c r="N36" s="9"/>
      <c r="O36" s="9">
        <f t="shared" si="0"/>
        <v>40572216.08</v>
      </c>
    </row>
    <row r="37" spans="1:15" ht="15" customHeight="1">
      <c r="A37" s="7" t="s">
        <v>62</v>
      </c>
      <c r="B37" s="8" t="s">
        <v>63</v>
      </c>
      <c r="C37" s="9">
        <v>3986081.47</v>
      </c>
      <c r="D37" s="9">
        <v>4535684.11</v>
      </c>
      <c r="E37" s="9">
        <v>4977835.44</v>
      </c>
      <c r="F37" s="9">
        <v>5072746.410000001</v>
      </c>
      <c r="G37" s="9">
        <v>5718231.359999999</v>
      </c>
      <c r="H37" s="9">
        <v>4546738.400000002</v>
      </c>
      <c r="I37" s="9">
        <v>5817188.330000001</v>
      </c>
      <c r="J37" s="9">
        <v>4958740.89</v>
      </c>
      <c r="K37" s="9">
        <v>5099054.6899999995</v>
      </c>
      <c r="L37" s="9">
        <v>6036537.24</v>
      </c>
      <c r="M37" s="9"/>
      <c r="N37" s="9"/>
      <c r="O37" s="9">
        <f t="shared" si="0"/>
        <v>44712301.1</v>
      </c>
    </row>
    <row r="38" spans="1:15" ht="15" customHeight="1">
      <c r="A38" s="7" t="s">
        <v>64</v>
      </c>
      <c r="B38" s="8" t="s">
        <v>65</v>
      </c>
      <c r="C38" s="9">
        <v>3176791.23</v>
      </c>
      <c r="D38" s="9">
        <v>3477439.0400000014</v>
      </c>
      <c r="E38" s="9">
        <v>2984606.540000001</v>
      </c>
      <c r="F38" s="9">
        <v>3799702.000000001</v>
      </c>
      <c r="G38" s="9">
        <v>4662546.079999999</v>
      </c>
      <c r="H38" s="9">
        <v>3154322.539999998</v>
      </c>
      <c r="I38" s="9">
        <v>3849702.2199999993</v>
      </c>
      <c r="J38" s="9">
        <v>3153411.1000000015</v>
      </c>
      <c r="K38" s="9">
        <v>3196842.9899999993</v>
      </c>
      <c r="L38" s="9">
        <v>3504540.7899999996</v>
      </c>
      <c r="M38" s="9"/>
      <c r="N38" s="9"/>
      <c r="O38" s="9">
        <f t="shared" si="0"/>
        <v>31455363.74</v>
      </c>
    </row>
    <row r="39" spans="1:15" ht="15" customHeight="1">
      <c r="A39" s="7" t="s">
        <v>66</v>
      </c>
      <c r="B39" s="8" t="s">
        <v>67</v>
      </c>
      <c r="C39" s="9">
        <v>4288118.259999999</v>
      </c>
      <c r="D39" s="9">
        <v>4151588.65</v>
      </c>
      <c r="E39" s="9">
        <v>3806517.8799999994</v>
      </c>
      <c r="F39" s="9">
        <v>4535457.330000001</v>
      </c>
      <c r="G39" s="9">
        <v>6025210.779999999</v>
      </c>
      <c r="H39" s="9">
        <v>4137399.059999999</v>
      </c>
      <c r="I39" s="9">
        <v>6254805.409999999</v>
      </c>
      <c r="J39" s="9">
        <v>3585585.3600000013</v>
      </c>
      <c r="K39" s="9">
        <v>4581336.040000001</v>
      </c>
      <c r="L39" s="9">
        <v>4352370.319999998</v>
      </c>
      <c r="M39" s="9"/>
      <c r="N39" s="9"/>
      <c r="O39" s="9">
        <f t="shared" si="0"/>
        <v>41366018.769999996</v>
      </c>
    </row>
    <row r="40" spans="1:15" ht="15" customHeight="1">
      <c r="A40" s="7" t="s">
        <v>68</v>
      </c>
      <c r="B40" s="8" t="s">
        <v>69</v>
      </c>
      <c r="C40" s="9">
        <v>3874521.850000002</v>
      </c>
      <c r="D40" s="9">
        <v>3645684.6999999993</v>
      </c>
      <c r="E40" s="9">
        <v>3899048.0500000026</v>
      </c>
      <c r="F40" s="9">
        <v>4877033.870000001</v>
      </c>
      <c r="G40" s="9">
        <v>4732635.740000004</v>
      </c>
      <c r="H40" s="9">
        <v>3621202.980000003</v>
      </c>
      <c r="I40" s="9">
        <v>5798372.110000002</v>
      </c>
      <c r="J40" s="9">
        <v>4110373.91</v>
      </c>
      <c r="K40" s="9">
        <v>4656883.919999998</v>
      </c>
      <c r="L40" s="9">
        <v>4429361.7</v>
      </c>
      <c r="M40" s="9"/>
      <c r="N40" s="9"/>
      <c r="O40" s="9">
        <f t="shared" si="0"/>
        <v>39215757.13000001</v>
      </c>
    </row>
    <row r="41" spans="1:15" ht="15" customHeight="1">
      <c r="A41" s="7" t="s">
        <v>70</v>
      </c>
      <c r="B41" s="8" t="s">
        <v>71</v>
      </c>
      <c r="C41" s="9">
        <v>1954216.9100000006</v>
      </c>
      <c r="D41" s="9">
        <v>2770028.4699999983</v>
      </c>
      <c r="E41" s="9">
        <v>2765762.9999999995</v>
      </c>
      <c r="F41" s="9">
        <v>3165918.1700000013</v>
      </c>
      <c r="G41" s="9">
        <v>3816747.009999999</v>
      </c>
      <c r="H41" s="9">
        <v>3653498.009999998</v>
      </c>
      <c r="I41" s="9">
        <v>4094576.5999999996</v>
      </c>
      <c r="J41" s="9">
        <v>3397033.5299999984</v>
      </c>
      <c r="K41" s="9">
        <v>3224418.799999997</v>
      </c>
      <c r="L41" s="9">
        <v>4998726.559999999</v>
      </c>
      <c r="M41" s="9"/>
      <c r="N41" s="9"/>
      <c r="O41" s="9">
        <f t="shared" si="0"/>
        <v>28842200.49999999</v>
      </c>
    </row>
    <row r="42" spans="1:15" ht="15" customHeight="1">
      <c r="A42" s="7" t="s">
        <v>72</v>
      </c>
      <c r="B42" s="8" t="s">
        <v>73</v>
      </c>
      <c r="C42" s="9">
        <v>2711496.0500000026</v>
      </c>
      <c r="D42" s="9">
        <v>3096893.870000002</v>
      </c>
      <c r="E42" s="9">
        <v>3449164.7600000054</v>
      </c>
      <c r="F42" s="9">
        <v>3273482.6900000013</v>
      </c>
      <c r="G42" s="9">
        <v>3624575.8700000015</v>
      </c>
      <c r="H42" s="9">
        <v>3324437.0400000005</v>
      </c>
      <c r="I42" s="9">
        <v>4050494.3200000064</v>
      </c>
      <c r="J42" s="9">
        <v>3499890.8500000024</v>
      </c>
      <c r="K42" s="9">
        <v>3666382.429999998</v>
      </c>
      <c r="L42" s="9">
        <v>3765393.1900000013</v>
      </c>
      <c r="M42" s="9"/>
      <c r="N42" s="9"/>
      <c r="O42" s="9">
        <f t="shared" si="0"/>
        <v>30696817.880000018</v>
      </c>
    </row>
    <row r="43" spans="1:15" ht="15" customHeight="1">
      <c r="A43" s="18" t="s">
        <v>93</v>
      </c>
      <c r="B43" s="8" t="s">
        <v>94</v>
      </c>
      <c r="C43" s="9">
        <v>6122992.050000001</v>
      </c>
      <c r="D43" s="9">
        <v>5779378.869999999</v>
      </c>
      <c r="E43" s="9">
        <v>6138416.440000001</v>
      </c>
      <c r="F43" s="9">
        <v>6763715.080000002</v>
      </c>
      <c r="G43" s="9">
        <v>8657536.189999998</v>
      </c>
      <c r="H43" s="9">
        <v>7545406.770000001</v>
      </c>
      <c r="I43" s="9">
        <v>7700306.290000003</v>
      </c>
      <c r="J43" s="9">
        <v>6269015.01</v>
      </c>
      <c r="K43" s="9">
        <v>6365755.640000005</v>
      </c>
      <c r="L43" s="9">
        <v>6202500.249999996</v>
      </c>
      <c r="M43" s="9"/>
      <c r="N43" s="9"/>
      <c r="O43" s="9">
        <f t="shared" si="0"/>
        <v>61342522.34</v>
      </c>
    </row>
    <row r="44" spans="1:15" ht="15" customHeight="1">
      <c r="A44" s="7" t="s">
        <v>74</v>
      </c>
      <c r="B44" s="8" t="s">
        <v>75</v>
      </c>
      <c r="C44" s="9">
        <v>1161432.2199999997</v>
      </c>
      <c r="D44" s="9">
        <v>10540584.030000001</v>
      </c>
      <c r="E44" s="9">
        <v>5374822.309999996</v>
      </c>
      <c r="F44" s="9">
        <v>7212462.410000002</v>
      </c>
      <c r="G44" s="9">
        <v>8193757.609999993</v>
      </c>
      <c r="H44" s="9">
        <v>9910378.279999997</v>
      </c>
      <c r="I44" s="9">
        <v>6983577.319999998</v>
      </c>
      <c r="J44" s="9">
        <v>7384338.910000002</v>
      </c>
      <c r="K44" s="9">
        <v>7910871.920000002</v>
      </c>
      <c r="L44" s="9">
        <v>12334124.680000003</v>
      </c>
      <c r="M44" s="9"/>
      <c r="N44" s="9"/>
      <c r="O44" s="9">
        <f t="shared" si="0"/>
        <v>64672225.00999999</v>
      </c>
    </row>
    <row r="45" spans="1:15" ht="15" customHeight="1">
      <c r="A45" s="7">
        <v>124</v>
      </c>
      <c r="B45" s="8" t="s">
        <v>107</v>
      </c>
      <c r="C45" s="9">
        <v>2006798.5100000002</v>
      </c>
      <c r="D45" s="9">
        <v>41691347.72</v>
      </c>
      <c r="E45" s="9">
        <v>12543703.27</v>
      </c>
      <c r="F45" s="9">
        <v>27501465.560000002</v>
      </c>
      <c r="G45" s="9">
        <v>52435420.99999999</v>
      </c>
      <c r="H45" s="9">
        <v>15920036.28</v>
      </c>
      <c r="I45" s="9">
        <v>45796209.06000002</v>
      </c>
      <c r="J45" s="9">
        <v>18070122.06</v>
      </c>
      <c r="K45" s="9">
        <v>9070438.79</v>
      </c>
      <c r="L45" s="9">
        <v>13523004.850000005</v>
      </c>
      <c r="M45" s="9"/>
      <c r="N45" s="9"/>
      <c r="O45" s="9">
        <f t="shared" si="0"/>
        <v>225035542.25000003</v>
      </c>
    </row>
    <row r="46" spans="1:15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30000</v>
      </c>
      <c r="I46" s="9">
        <v>84622.25</v>
      </c>
      <c r="J46" s="9">
        <v>444973.57999999996</v>
      </c>
      <c r="K46" s="9">
        <v>812544.21</v>
      </c>
      <c r="L46" s="9">
        <v>1241320.23</v>
      </c>
      <c r="M46" s="9"/>
      <c r="N46" s="9"/>
      <c r="O46" s="9">
        <f t="shared" si="0"/>
        <v>1372140.04</v>
      </c>
    </row>
    <row r="47" spans="1:15" ht="18" customHeight="1">
      <c r="A47" s="30" t="s">
        <v>76</v>
      </c>
      <c r="B47" s="31"/>
      <c r="C47" s="11">
        <f aca="true" t="shared" si="1" ref="C47:O47">SUM(C11:C46)</f>
        <v>174288531.27999997</v>
      </c>
      <c r="D47" s="11">
        <f t="shared" si="1"/>
        <v>261827562.24000004</v>
      </c>
      <c r="E47" s="11">
        <f t="shared" si="1"/>
        <v>232067523.26000002</v>
      </c>
      <c r="F47" s="11">
        <f t="shared" si="1"/>
        <v>279128276.56999993</v>
      </c>
      <c r="G47" s="11">
        <f t="shared" si="1"/>
        <v>342580955.49</v>
      </c>
      <c r="H47" s="11">
        <f t="shared" si="1"/>
        <v>287671395.31999993</v>
      </c>
      <c r="I47" s="11">
        <f t="shared" si="1"/>
        <v>316982615.6700001</v>
      </c>
      <c r="J47" s="11">
        <f t="shared" si="1"/>
        <v>271822204.4999999</v>
      </c>
      <c r="K47" s="11">
        <f t="shared" si="1"/>
        <v>272409216.8999999</v>
      </c>
      <c r="L47" s="11">
        <f t="shared" si="1"/>
        <v>290287582.71</v>
      </c>
      <c r="M47" s="11">
        <f t="shared" si="1"/>
        <v>0</v>
      </c>
      <c r="N47" s="11">
        <f t="shared" si="1"/>
        <v>0</v>
      </c>
      <c r="O47" s="11">
        <f t="shared" si="1"/>
        <v>2438778281.2299995</v>
      </c>
    </row>
    <row r="48" ht="3" customHeight="1"/>
    <row r="49" ht="12.75">
      <c r="A49" s="25" t="s">
        <v>115</v>
      </c>
    </row>
    <row r="50" ht="12.75">
      <c r="A50" s="10" t="s">
        <v>111</v>
      </c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26"/>
    </row>
  </sheetData>
  <sheetProtection/>
  <mergeCells count="5">
    <mergeCell ref="O9:O10"/>
    <mergeCell ref="A47:B47"/>
    <mergeCell ref="A9:A10"/>
    <mergeCell ref="B9:B10"/>
    <mergeCell ref="C9:N9"/>
  </mergeCells>
  <conditionalFormatting sqref="O50">
    <cfRule type="cellIs" priority="1" dxfId="0" operator="equal" stopIfTrue="1">
      <formula>0</formula>
    </cfRule>
  </conditionalFormatting>
  <printOptions/>
  <pageMargins left="0.31496062992125984" right="0.31496062992125984" top="0.5511811023622047" bottom="0.984251968503937" header="0" footer="0"/>
  <pageSetup fitToHeight="1" fitToWidth="1" horizontalDpi="600" verticalDpi="600" orientation="landscape" paperSize="9" scale="67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116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509310552.43999976</v>
      </c>
      <c r="D11" s="9">
        <v>31888927.720000003</v>
      </c>
      <c r="E11" s="9">
        <v>0</v>
      </c>
      <c r="F11" s="9">
        <v>127680.42</v>
      </c>
      <c r="G11" s="9"/>
      <c r="H11" s="9">
        <f>SUM(C11:G11)</f>
        <v>541327160.5799997</v>
      </c>
    </row>
    <row r="12" spans="1:8" s="10" customFormat="1" ht="15" customHeight="1">
      <c r="A12" s="7" t="s">
        <v>12</v>
      </c>
      <c r="B12" s="8" t="s">
        <v>13</v>
      </c>
      <c r="C12" s="9">
        <v>21615292.020000003</v>
      </c>
      <c r="D12" s="9">
        <v>1158692.8</v>
      </c>
      <c r="E12" s="9">
        <v>0</v>
      </c>
      <c r="F12" s="9">
        <v>231221.93000000002</v>
      </c>
      <c r="G12" s="9"/>
      <c r="H12" s="9">
        <f aca="true" t="shared" si="0" ref="H12:H46">SUM(C12:G12)</f>
        <v>23005206.750000004</v>
      </c>
    </row>
    <row r="13" spans="1:8" s="10" customFormat="1" ht="15" customHeight="1">
      <c r="A13" s="7" t="s">
        <v>14</v>
      </c>
      <c r="B13" s="8" t="s">
        <v>15</v>
      </c>
      <c r="C13" s="9">
        <v>25403049.029999994</v>
      </c>
      <c r="D13" s="9">
        <v>5734568.910000001</v>
      </c>
      <c r="E13" s="9">
        <v>0</v>
      </c>
      <c r="F13" s="9">
        <v>2249607.11</v>
      </c>
      <c r="G13" s="9"/>
      <c r="H13" s="9">
        <f t="shared" si="0"/>
        <v>33387225.049999993</v>
      </c>
    </row>
    <row r="14" spans="1:8" s="10" customFormat="1" ht="15" customHeight="1">
      <c r="A14" s="7" t="s">
        <v>16</v>
      </c>
      <c r="B14" s="8" t="s">
        <v>17</v>
      </c>
      <c r="C14" s="9">
        <v>14743296.85999999</v>
      </c>
      <c r="D14" s="9">
        <v>16427388.530000001</v>
      </c>
      <c r="E14" s="9">
        <v>0</v>
      </c>
      <c r="F14" s="9">
        <v>797601.06</v>
      </c>
      <c r="G14" s="9"/>
      <c r="H14" s="9">
        <f t="shared" si="0"/>
        <v>31968286.44999999</v>
      </c>
    </row>
    <row r="15" spans="1:8" s="10" customFormat="1" ht="15" customHeight="1">
      <c r="A15" s="7" t="s">
        <v>18</v>
      </c>
      <c r="B15" s="8" t="s">
        <v>19</v>
      </c>
      <c r="C15" s="9">
        <v>37384943.99000001</v>
      </c>
      <c r="D15" s="9">
        <v>1601719.65</v>
      </c>
      <c r="E15" s="9">
        <v>0</v>
      </c>
      <c r="F15" s="9">
        <v>0</v>
      </c>
      <c r="G15" s="9"/>
      <c r="H15" s="9">
        <f t="shared" si="0"/>
        <v>38986663.64000001</v>
      </c>
    </row>
    <row r="16" spans="1:8" s="10" customFormat="1" ht="15" customHeight="1">
      <c r="A16" s="7" t="s">
        <v>20</v>
      </c>
      <c r="B16" s="8" t="s">
        <v>21</v>
      </c>
      <c r="C16" s="9">
        <v>117326951.59999995</v>
      </c>
      <c r="D16" s="9">
        <v>20392382.970000003</v>
      </c>
      <c r="E16" s="9">
        <v>0</v>
      </c>
      <c r="F16" s="9">
        <v>9350750.51</v>
      </c>
      <c r="G16" s="9"/>
      <c r="H16" s="9">
        <f t="shared" si="0"/>
        <v>147070085.07999995</v>
      </c>
    </row>
    <row r="17" spans="1:8" s="10" customFormat="1" ht="15" customHeight="1">
      <c r="A17" s="7" t="s">
        <v>22</v>
      </c>
      <c r="B17" s="8" t="s">
        <v>23</v>
      </c>
      <c r="C17" s="9">
        <v>74235208.36</v>
      </c>
      <c r="D17" s="9">
        <v>14698094.779999997</v>
      </c>
      <c r="E17" s="9">
        <v>0</v>
      </c>
      <c r="F17" s="9">
        <v>2118820.85</v>
      </c>
      <c r="G17" s="9"/>
      <c r="H17" s="9">
        <f t="shared" si="0"/>
        <v>91052123.99</v>
      </c>
    </row>
    <row r="18" spans="1:8" s="10" customFormat="1" ht="15" customHeight="1">
      <c r="A18" s="7" t="s">
        <v>24</v>
      </c>
      <c r="B18" s="8" t="s">
        <v>25</v>
      </c>
      <c r="C18" s="9">
        <v>72716879.85999997</v>
      </c>
      <c r="D18" s="9">
        <v>5530346.54</v>
      </c>
      <c r="E18" s="9">
        <v>0</v>
      </c>
      <c r="F18" s="9">
        <v>4101808.5</v>
      </c>
      <c r="G18" s="9"/>
      <c r="H18" s="9">
        <f t="shared" si="0"/>
        <v>82349034.89999998</v>
      </c>
    </row>
    <row r="19" spans="1:8" s="10" customFormat="1" ht="15" customHeight="1">
      <c r="A19" s="7" t="s">
        <v>26</v>
      </c>
      <c r="B19" s="8" t="s">
        <v>27</v>
      </c>
      <c r="C19" s="9">
        <v>78390863.92999999</v>
      </c>
      <c r="D19" s="9">
        <v>15558922.59</v>
      </c>
      <c r="E19" s="9">
        <v>0</v>
      </c>
      <c r="F19" s="9">
        <v>10450796.18</v>
      </c>
      <c r="G19" s="9"/>
      <c r="H19" s="9">
        <f t="shared" si="0"/>
        <v>104400582.69999999</v>
      </c>
    </row>
    <row r="20" spans="1:8" s="10" customFormat="1" ht="15" customHeight="1">
      <c r="A20" s="7" t="s">
        <v>28</v>
      </c>
      <c r="B20" s="8" t="s">
        <v>29</v>
      </c>
      <c r="C20" s="9">
        <v>22656387.97999999</v>
      </c>
      <c r="D20" s="9">
        <v>4156856.15</v>
      </c>
      <c r="E20" s="9">
        <v>0</v>
      </c>
      <c r="F20" s="9">
        <v>151627.56000000003</v>
      </c>
      <c r="G20" s="9"/>
      <c r="H20" s="9">
        <f t="shared" si="0"/>
        <v>26964871.689999986</v>
      </c>
    </row>
    <row r="21" spans="1:8" s="10" customFormat="1" ht="15" customHeight="1">
      <c r="A21" s="7" t="s">
        <v>30</v>
      </c>
      <c r="B21" s="8" t="s">
        <v>31</v>
      </c>
      <c r="C21" s="9">
        <v>46077382.44999999</v>
      </c>
      <c r="D21" s="9">
        <v>3528605.7</v>
      </c>
      <c r="E21" s="9">
        <v>0</v>
      </c>
      <c r="F21" s="9">
        <v>4458242.61</v>
      </c>
      <c r="G21" s="9"/>
      <c r="H21" s="9">
        <f t="shared" si="0"/>
        <v>54064230.75999999</v>
      </c>
    </row>
    <row r="22" spans="1:8" s="10" customFormat="1" ht="15" customHeight="1">
      <c r="A22" s="7" t="s">
        <v>32</v>
      </c>
      <c r="B22" s="8" t="s">
        <v>33</v>
      </c>
      <c r="C22" s="9">
        <v>91015217.9400001</v>
      </c>
      <c r="D22" s="9">
        <v>13154220.63</v>
      </c>
      <c r="E22" s="9">
        <v>0</v>
      </c>
      <c r="F22" s="9">
        <v>29615527.149999995</v>
      </c>
      <c r="G22" s="9"/>
      <c r="H22" s="9">
        <f t="shared" si="0"/>
        <v>133784965.72000009</v>
      </c>
    </row>
    <row r="23" spans="1:8" s="10" customFormat="1" ht="15" customHeight="1">
      <c r="A23" s="7" t="s">
        <v>34</v>
      </c>
      <c r="B23" s="8" t="s">
        <v>35</v>
      </c>
      <c r="C23" s="9">
        <v>18813151.020000003</v>
      </c>
      <c r="D23" s="9">
        <v>2562840.1199999996</v>
      </c>
      <c r="E23" s="9">
        <v>0</v>
      </c>
      <c r="F23" s="9">
        <v>1290741.3999999997</v>
      </c>
      <c r="G23" s="9"/>
      <c r="H23" s="9">
        <f t="shared" si="0"/>
        <v>22666732.540000003</v>
      </c>
    </row>
    <row r="24" spans="1:8" s="10" customFormat="1" ht="15" customHeight="1">
      <c r="A24" s="7" t="s">
        <v>36</v>
      </c>
      <c r="B24" s="8" t="s">
        <v>37</v>
      </c>
      <c r="C24" s="9">
        <v>66120225.85999999</v>
      </c>
      <c r="D24" s="9">
        <v>6003427.620000001</v>
      </c>
      <c r="E24" s="9">
        <v>0</v>
      </c>
      <c r="F24" s="9">
        <v>17323144.62</v>
      </c>
      <c r="G24" s="9"/>
      <c r="H24" s="9">
        <f t="shared" si="0"/>
        <v>89446798.1</v>
      </c>
    </row>
    <row r="25" spans="1:8" s="10" customFormat="1" ht="15" customHeight="1">
      <c r="A25" s="7" t="s">
        <v>38</v>
      </c>
      <c r="B25" s="8" t="s">
        <v>39</v>
      </c>
      <c r="C25" s="9">
        <v>16065891.760000002</v>
      </c>
      <c r="D25" s="9">
        <v>4697018.760000001</v>
      </c>
      <c r="E25" s="9">
        <v>0</v>
      </c>
      <c r="F25" s="9">
        <v>767028.83</v>
      </c>
      <c r="G25" s="9"/>
      <c r="H25" s="9">
        <f t="shared" si="0"/>
        <v>21529939.35</v>
      </c>
    </row>
    <row r="26" spans="1:8" s="10" customFormat="1" ht="15" customHeight="1">
      <c r="A26" s="7" t="s">
        <v>40</v>
      </c>
      <c r="B26" s="8" t="s">
        <v>41</v>
      </c>
      <c r="C26" s="9">
        <v>104546839.63</v>
      </c>
      <c r="D26" s="9">
        <v>24877532.429999996</v>
      </c>
      <c r="E26" s="9">
        <v>0</v>
      </c>
      <c r="F26" s="9">
        <v>7439418.01</v>
      </c>
      <c r="G26" s="9"/>
      <c r="H26" s="9">
        <f t="shared" si="0"/>
        <v>136863790.07</v>
      </c>
    </row>
    <row r="27" spans="1:8" s="10" customFormat="1" ht="15" customHeight="1">
      <c r="A27" s="7" t="s">
        <v>42</v>
      </c>
      <c r="B27" s="8" t="s">
        <v>43</v>
      </c>
      <c r="C27" s="9">
        <v>100632316.19999991</v>
      </c>
      <c r="D27" s="9">
        <v>10468063.899999999</v>
      </c>
      <c r="E27" s="9">
        <v>0</v>
      </c>
      <c r="F27" s="9">
        <v>12492166.899999999</v>
      </c>
      <c r="G27" s="9"/>
      <c r="H27" s="9">
        <f t="shared" si="0"/>
        <v>123592546.99999991</v>
      </c>
    </row>
    <row r="28" spans="1:8" s="10" customFormat="1" ht="15" customHeight="1">
      <c r="A28" s="7" t="s">
        <v>44</v>
      </c>
      <c r="B28" s="8" t="s">
        <v>45</v>
      </c>
      <c r="C28" s="9">
        <v>54121568.059999995</v>
      </c>
      <c r="D28" s="9">
        <v>6074854.850000001</v>
      </c>
      <c r="E28" s="9">
        <v>0</v>
      </c>
      <c r="F28" s="9">
        <v>4342669.149999999</v>
      </c>
      <c r="G28" s="9"/>
      <c r="H28" s="9">
        <f t="shared" si="0"/>
        <v>64539092.059999995</v>
      </c>
    </row>
    <row r="29" spans="1:8" s="10" customFormat="1" ht="15" customHeight="1">
      <c r="A29" s="7" t="s">
        <v>46</v>
      </c>
      <c r="B29" s="8" t="s">
        <v>47</v>
      </c>
      <c r="C29" s="9">
        <v>36189435.239999995</v>
      </c>
      <c r="D29" s="9">
        <v>5812923.950000002</v>
      </c>
      <c r="E29" s="9">
        <v>0</v>
      </c>
      <c r="F29" s="9">
        <v>1792955.75</v>
      </c>
      <c r="G29" s="9"/>
      <c r="H29" s="9">
        <f t="shared" si="0"/>
        <v>43795314.94</v>
      </c>
    </row>
    <row r="30" spans="1:8" s="10" customFormat="1" ht="15" customHeight="1">
      <c r="A30" s="7" t="s">
        <v>48</v>
      </c>
      <c r="B30" s="8" t="s">
        <v>49</v>
      </c>
      <c r="C30" s="9">
        <v>24282948.349999994</v>
      </c>
      <c r="D30" s="9">
        <v>2279677.92</v>
      </c>
      <c r="E30" s="9">
        <v>0</v>
      </c>
      <c r="F30" s="9">
        <v>1071745.85</v>
      </c>
      <c r="G30" s="9"/>
      <c r="H30" s="9">
        <f t="shared" si="0"/>
        <v>27634372.119999997</v>
      </c>
    </row>
    <row r="31" spans="1:8" s="10" customFormat="1" ht="15" customHeight="1">
      <c r="A31" s="7" t="s">
        <v>50</v>
      </c>
      <c r="B31" s="8" t="s">
        <v>51</v>
      </c>
      <c r="C31" s="9">
        <v>37117433.64999999</v>
      </c>
      <c r="D31" s="9">
        <v>2272867.83</v>
      </c>
      <c r="E31" s="9">
        <v>0</v>
      </c>
      <c r="F31" s="9">
        <v>87666.28</v>
      </c>
      <c r="G31" s="9"/>
      <c r="H31" s="9">
        <f t="shared" si="0"/>
        <v>39477967.75999999</v>
      </c>
    </row>
    <row r="32" spans="1:8" s="10" customFormat="1" ht="15" customHeight="1">
      <c r="A32" s="7" t="s">
        <v>52</v>
      </c>
      <c r="B32" s="8" t="s">
        <v>53</v>
      </c>
      <c r="C32" s="9">
        <v>60414094.869999975</v>
      </c>
      <c r="D32" s="9">
        <v>6120242.4399999995</v>
      </c>
      <c r="E32" s="9">
        <v>0</v>
      </c>
      <c r="F32" s="9">
        <v>3566080.21</v>
      </c>
      <c r="G32" s="9"/>
      <c r="H32" s="9">
        <f t="shared" si="0"/>
        <v>70100417.51999997</v>
      </c>
    </row>
    <row r="33" spans="1:8" s="10" customFormat="1" ht="15" customHeight="1">
      <c r="A33" s="7" t="s">
        <v>54</v>
      </c>
      <c r="B33" s="8" t="s">
        <v>55</v>
      </c>
      <c r="C33" s="9">
        <v>39123891.109999985</v>
      </c>
      <c r="D33" s="9">
        <v>3097122.4500000007</v>
      </c>
      <c r="E33" s="9">
        <v>0</v>
      </c>
      <c r="F33" s="9">
        <v>2100903.75</v>
      </c>
      <c r="G33" s="9"/>
      <c r="H33" s="9">
        <f t="shared" si="0"/>
        <v>44321917.30999999</v>
      </c>
    </row>
    <row r="34" spans="1:8" s="10" customFormat="1" ht="15" customHeight="1">
      <c r="A34" s="7" t="s">
        <v>56</v>
      </c>
      <c r="B34" s="8" t="s">
        <v>57</v>
      </c>
      <c r="C34" s="9">
        <v>14369422.400000008</v>
      </c>
      <c r="D34" s="9">
        <v>2088884.65</v>
      </c>
      <c r="E34" s="9">
        <v>0</v>
      </c>
      <c r="F34" s="9">
        <v>1167876.81</v>
      </c>
      <c r="G34" s="9"/>
      <c r="H34" s="9">
        <f t="shared" si="0"/>
        <v>17626183.860000007</v>
      </c>
    </row>
    <row r="35" spans="1:8" s="10" customFormat="1" ht="15" customHeight="1">
      <c r="A35" s="7" t="s">
        <v>58</v>
      </c>
      <c r="B35" s="8" t="s">
        <v>59</v>
      </c>
      <c r="C35" s="9">
        <v>40121661.54999997</v>
      </c>
      <c r="D35" s="9">
        <v>1721599.8100000003</v>
      </c>
      <c r="E35" s="9">
        <v>0</v>
      </c>
      <c r="F35" s="9">
        <v>4615642.29</v>
      </c>
      <c r="G35" s="9"/>
      <c r="H35" s="9">
        <f t="shared" si="0"/>
        <v>46458903.64999997</v>
      </c>
    </row>
    <row r="36" spans="1:8" s="10" customFormat="1" ht="15" customHeight="1">
      <c r="A36" s="7" t="s">
        <v>60</v>
      </c>
      <c r="B36" s="8" t="s">
        <v>61</v>
      </c>
      <c r="C36" s="9">
        <v>39348772.089999996</v>
      </c>
      <c r="D36" s="9">
        <v>1846780.2800000003</v>
      </c>
      <c r="E36" s="9">
        <v>0</v>
      </c>
      <c r="F36" s="9">
        <v>2357129.41</v>
      </c>
      <c r="G36" s="9"/>
      <c r="H36" s="9">
        <f t="shared" si="0"/>
        <v>43552681.78</v>
      </c>
    </row>
    <row r="37" spans="1:8" s="10" customFormat="1" ht="15" customHeight="1">
      <c r="A37" s="7" t="s">
        <v>62</v>
      </c>
      <c r="B37" s="8" t="s">
        <v>63</v>
      </c>
      <c r="C37" s="9">
        <v>47319806.11999999</v>
      </c>
      <c r="D37" s="9">
        <v>1395662.4399999997</v>
      </c>
      <c r="E37" s="9">
        <v>0</v>
      </c>
      <c r="F37" s="9">
        <v>2033369.7800000003</v>
      </c>
      <c r="G37" s="9"/>
      <c r="H37" s="9">
        <f t="shared" si="0"/>
        <v>50748838.33999999</v>
      </c>
    </row>
    <row r="38" spans="1:8" s="10" customFormat="1" ht="15" customHeight="1">
      <c r="A38" s="7" t="s">
        <v>64</v>
      </c>
      <c r="B38" s="8" t="s">
        <v>65</v>
      </c>
      <c r="C38" s="9">
        <v>32131433.90000001</v>
      </c>
      <c r="D38" s="9">
        <v>1741318.9400000002</v>
      </c>
      <c r="E38" s="9">
        <v>0</v>
      </c>
      <c r="F38" s="9">
        <v>1087151.6900000002</v>
      </c>
      <c r="G38" s="9"/>
      <c r="H38" s="9">
        <f t="shared" si="0"/>
        <v>34959904.53000001</v>
      </c>
    </row>
    <row r="39" spans="1:8" s="10" customFormat="1" ht="15" customHeight="1">
      <c r="A39" s="7" t="s">
        <v>66</v>
      </c>
      <c r="B39" s="8" t="s">
        <v>67</v>
      </c>
      <c r="C39" s="9">
        <v>40179085.680000015</v>
      </c>
      <c r="D39" s="9">
        <v>2572179.7199999997</v>
      </c>
      <c r="E39" s="9">
        <v>0</v>
      </c>
      <c r="F39" s="9">
        <v>2967123.69</v>
      </c>
      <c r="G39" s="9"/>
      <c r="H39" s="9">
        <f t="shared" si="0"/>
        <v>45718389.09000001</v>
      </c>
    </row>
    <row r="40" spans="1:8" s="10" customFormat="1" ht="15" customHeight="1">
      <c r="A40" s="7" t="s">
        <v>68</v>
      </c>
      <c r="B40" s="8" t="s">
        <v>69</v>
      </c>
      <c r="C40" s="9">
        <v>38713059.159999974</v>
      </c>
      <c r="D40" s="9">
        <v>1777747.15</v>
      </c>
      <c r="E40" s="9">
        <v>0</v>
      </c>
      <c r="F40" s="9">
        <v>3154312.5200000014</v>
      </c>
      <c r="G40" s="9"/>
      <c r="H40" s="9">
        <f t="shared" si="0"/>
        <v>43645118.829999976</v>
      </c>
    </row>
    <row r="41" spans="1:8" s="10" customFormat="1" ht="15" customHeight="1">
      <c r="A41" s="7" t="s">
        <v>70</v>
      </c>
      <c r="B41" s="8" t="s">
        <v>71</v>
      </c>
      <c r="C41" s="9">
        <v>26597733.27</v>
      </c>
      <c r="D41" s="9">
        <v>4459752.579999999</v>
      </c>
      <c r="E41" s="9">
        <v>0</v>
      </c>
      <c r="F41" s="9">
        <v>2783441.209999999</v>
      </c>
      <c r="G41" s="9"/>
      <c r="H41" s="9">
        <f t="shared" si="0"/>
        <v>33840927.059999995</v>
      </c>
    </row>
    <row r="42" spans="1:8" s="10" customFormat="1" ht="15" customHeight="1">
      <c r="A42" s="7" t="s">
        <v>72</v>
      </c>
      <c r="B42" s="8" t="s">
        <v>73</v>
      </c>
      <c r="C42" s="9">
        <v>27916175.280000005</v>
      </c>
      <c r="D42" s="9">
        <v>4383284.010000002</v>
      </c>
      <c r="E42" s="9">
        <v>0</v>
      </c>
      <c r="F42" s="9">
        <v>2162751.78</v>
      </c>
      <c r="G42" s="9"/>
      <c r="H42" s="9">
        <f t="shared" si="0"/>
        <v>34462211.07000001</v>
      </c>
    </row>
    <row r="43" spans="1:8" s="10" customFormat="1" ht="15" customHeight="1">
      <c r="A43" s="18" t="s">
        <v>93</v>
      </c>
      <c r="B43" s="8" t="s">
        <v>94</v>
      </c>
      <c r="C43" s="9">
        <v>63480463.94999999</v>
      </c>
      <c r="D43" s="9">
        <v>2665670.94</v>
      </c>
      <c r="E43" s="9">
        <v>0</v>
      </c>
      <c r="F43" s="9">
        <v>1398887.7</v>
      </c>
      <c r="G43" s="9"/>
      <c r="H43" s="9">
        <f t="shared" si="0"/>
        <v>67545022.58999999</v>
      </c>
    </row>
    <row r="44" spans="1:8" s="10" customFormat="1" ht="15" customHeight="1">
      <c r="A44" s="7" t="s">
        <v>74</v>
      </c>
      <c r="B44" s="8" t="s">
        <v>75</v>
      </c>
      <c r="C44" s="9">
        <v>64733169.53000001</v>
      </c>
      <c r="D44" s="9">
        <v>2007337.2000000002</v>
      </c>
      <c r="E44" s="9">
        <v>8214304.150000003</v>
      </c>
      <c r="F44" s="9">
        <v>2051538.81</v>
      </c>
      <c r="G44" s="9"/>
      <c r="H44" s="9">
        <f>SUM(C44:G44)</f>
        <v>77006349.69000001</v>
      </c>
    </row>
    <row r="45" spans="1:8" s="10" customFormat="1" ht="15" customHeight="1">
      <c r="A45" s="7">
        <v>124</v>
      </c>
      <c r="B45" s="8" t="s">
        <v>107</v>
      </c>
      <c r="C45" s="9">
        <v>238554671.25999987</v>
      </c>
      <c r="D45" s="9">
        <v>3875.8399999999997</v>
      </c>
      <c r="E45" s="9">
        <v>0</v>
      </c>
      <c r="F45" s="9">
        <v>0</v>
      </c>
      <c r="G45" s="9"/>
      <c r="H45" s="9">
        <f>SUM(C45:G45)</f>
        <v>238558547.09999987</v>
      </c>
    </row>
    <row r="46" spans="1:8" s="10" customFormat="1" ht="15" customHeight="1">
      <c r="A46" s="7">
        <v>139</v>
      </c>
      <c r="B46" s="8" t="s">
        <v>114</v>
      </c>
      <c r="C46" s="9">
        <v>2613460.269999999</v>
      </c>
      <c r="D46" s="9">
        <v>0</v>
      </c>
      <c r="E46" s="9">
        <v>0</v>
      </c>
      <c r="F46" s="9">
        <v>0</v>
      </c>
      <c r="G46" s="9"/>
      <c r="H46" s="9">
        <f t="shared" si="0"/>
        <v>2613460.269999999</v>
      </c>
    </row>
    <row r="47" spans="1:8" s="10" customFormat="1" ht="19.5" customHeight="1">
      <c r="A47" s="30" t="s">
        <v>76</v>
      </c>
      <c r="B47" s="31"/>
      <c r="C47" s="11">
        <f aca="true" t="shared" si="1" ref="C47:H47">SUM(C11:C46)</f>
        <v>2344382736.669999</v>
      </c>
      <c r="D47" s="11">
        <f t="shared" si="1"/>
        <v>234761392.8</v>
      </c>
      <c r="E47" s="11">
        <f t="shared" si="1"/>
        <v>8214304.150000003</v>
      </c>
      <c r="F47" s="11">
        <f t="shared" si="1"/>
        <v>141707430.31999996</v>
      </c>
      <c r="G47" s="11">
        <f t="shared" si="1"/>
        <v>0</v>
      </c>
      <c r="H47" s="11">
        <f t="shared" si="1"/>
        <v>2729065863.9399996</v>
      </c>
    </row>
    <row r="48" spans="3:8" ht="12.75">
      <c r="C48" s="14"/>
      <c r="D48" s="14"/>
      <c r="E48" s="14"/>
      <c r="F48" s="14"/>
      <c r="G48" s="14"/>
      <c r="H48" s="14"/>
    </row>
    <row r="49" spans="1:8" ht="12.75">
      <c r="A49" s="13" t="s">
        <v>77</v>
      </c>
      <c r="C49" s="14"/>
      <c r="D49" s="14"/>
      <c r="E49" s="14"/>
      <c r="F49" s="14"/>
      <c r="G49" s="14"/>
      <c r="H49" s="14"/>
    </row>
    <row r="50" spans="1:3" ht="12.75">
      <c r="A50" s="13" t="s">
        <v>84</v>
      </c>
      <c r="C50" s="14"/>
    </row>
    <row r="51" ht="12.75">
      <c r="A51" s="13" t="s">
        <v>85</v>
      </c>
    </row>
    <row r="52" ht="12.75">
      <c r="A52" s="13" t="s">
        <v>87</v>
      </c>
    </row>
    <row r="53" ht="12.75">
      <c r="A53" s="13" t="s">
        <v>86</v>
      </c>
    </row>
    <row r="54" ht="12.75">
      <c r="A54" s="15"/>
    </row>
    <row r="56" ht="12.75">
      <c r="A56" s="25" t="s">
        <v>115</v>
      </c>
    </row>
    <row r="57" ht="12.75">
      <c r="A57" s="10" t="s">
        <v>111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D49:H49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PageLayoutView="0" workbookViewId="0" topLeftCell="A16">
      <selection activeCell="A5" sqref="A5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116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9">
        <v>213505496.4300001</v>
      </c>
      <c r="D11" s="9">
        <v>28074600.919999998</v>
      </c>
      <c r="E11" s="9">
        <v>127512467.66000006</v>
      </c>
      <c r="F11" s="9">
        <v>0</v>
      </c>
      <c r="G11" s="9">
        <v>21594606.26</v>
      </c>
      <c r="H11" s="9">
        <v>118623381.17000015</v>
      </c>
      <c r="I11" s="9">
        <f>SUM(C11:H11)</f>
        <v>509310552.44000024</v>
      </c>
    </row>
    <row r="12" spans="1:9" ht="15" customHeight="1">
      <c r="A12" s="7" t="s">
        <v>12</v>
      </c>
      <c r="B12" s="8" t="s">
        <v>13</v>
      </c>
      <c r="C12" s="9">
        <v>15207640.890000004</v>
      </c>
      <c r="D12" s="9">
        <v>986739.13</v>
      </c>
      <c r="E12" s="9">
        <v>4906739.179999999</v>
      </c>
      <c r="F12" s="9">
        <v>0</v>
      </c>
      <c r="G12" s="9">
        <v>45229.58</v>
      </c>
      <c r="H12" s="9">
        <v>468943.24</v>
      </c>
      <c r="I12" s="9">
        <f aca="true" t="shared" si="0" ref="I12:I46">SUM(C12:H12)</f>
        <v>21615292.02</v>
      </c>
    </row>
    <row r="13" spans="1:9" ht="15" customHeight="1">
      <c r="A13" s="7" t="s">
        <v>14</v>
      </c>
      <c r="B13" s="8" t="s">
        <v>15</v>
      </c>
      <c r="C13" s="9">
        <v>16327496.889999997</v>
      </c>
      <c r="D13" s="9">
        <v>1777334.18</v>
      </c>
      <c r="E13" s="9">
        <v>5673216.840000003</v>
      </c>
      <c r="F13" s="9">
        <v>0</v>
      </c>
      <c r="G13" s="9">
        <v>69772.65</v>
      </c>
      <c r="H13" s="9">
        <v>1555228.4700000002</v>
      </c>
      <c r="I13" s="9">
        <f t="shared" si="0"/>
        <v>25403049.029999997</v>
      </c>
    </row>
    <row r="14" spans="1:9" ht="15" customHeight="1">
      <c r="A14" s="7" t="s">
        <v>16</v>
      </c>
      <c r="B14" s="8" t="s">
        <v>17</v>
      </c>
      <c r="C14" s="9">
        <v>6535794.500000002</v>
      </c>
      <c r="D14" s="9">
        <v>458453.55000000005</v>
      </c>
      <c r="E14" s="9">
        <v>6392269.35</v>
      </c>
      <c r="F14" s="9">
        <v>0</v>
      </c>
      <c r="G14" s="9">
        <v>190765.85000000003</v>
      </c>
      <c r="H14" s="9">
        <v>1166013.61</v>
      </c>
      <c r="I14" s="9">
        <f t="shared" si="0"/>
        <v>14743296.860000001</v>
      </c>
    </row>
    <row r="15" spans="1:9" ht="15" customHeight="1">
      <c r="A15" s="7" t="s">
        <v>18</v>
      </c>
      <c r="B15" s="8" t="s">
        <v>19</v>
      </c>
      <c r="C15" s="9">
        <v>10853268.760000002</v>
      </c>
      <c r="D15" s="9">
        <v>1192061.27</v>
      </c>
      <c r="E15" s="9">
        <v>5784110.249999997</v>
      </c>
      <c r="F15" s="9">
        <v>0</v>
      </c>
      <c r="G15" s="9">
        <v>32514.440000000002</v>
      </c>
      <c r="H15" s="9">
        <v>19522989.27</v>
      </c>
      <c r="I15" s="9">
        <f t="shared" si="0"/>
        <v>37384943.989999995</v>
      </c>
    </row>
    <row r="16" spans="1:9" ht="15" customHeight="1">
      <c r="A16" s="7" t="s">
        <v>20</v>
      </c>
      <c r="B16" s="8" t="s">
        <v>21</v>
      </c>
      <c r="C16" s="9">
        <v>58771564.05999998</v>
      </c>
      <c r="D16" s="9">
        <v>12080095.13</v>
      </c>
      <c r="E16" s="9">
        <v>36840227.500000015</v>
      </c>
      <c r="F16" s="9">
        <v>0</v>
      </c>
      <c r="G16" s="9">
        <v>1589404.6099999999</v>
      </c>
      <c r="H16" s="9">
        <v>8045660.299999999</v>
      </c>
      <c r="I16" s="9">
        <f t="shared" si="0"/>
        <v>117326951.6</v>
      </c>
    </row>
    <row r="17" spans="1:9" ht="15" customHeight="1">
      <c r="A17" s="7" t="s">
        <v>22</v>
      </c>
      <c r="B17" s="8" t="s">
        <v>23</v>
      </c>
      <c r="C17" s="9">
        <v>45561445.38999999</v>
      </c>
      <c r="D17" s="9">
        <v>7895879.989999999</v>
      </c>
      <c r="E17" s="9">
        <v>18283670.76</v>
      </c>
      <c r="F17" s="9">
        <v>0</v>
      </c>
      <c r="G17" s="9">
        <v>206925</v>
      </c>
      <c r="H17" s="9">
        <v>2287287.22</v>
      </c>
      <c r="I17" s="9">
        <f t="shared" si="0"/>
        <v>74235208.36</v>
      </c>
    </row>
    <row r="18" spans="1:9" ht="15" customHeight="1">
      <c r="A18" s="7" t="s">
        <v>24</v>
      </c>
      <c r="B18" s="8" t="s">
        <v>25</v>
      </c>
      <c r="C18" s="9">
        <v>46217721.20999999</v>
      </c>
      <c r="D18" s="9">
        <v>2341500.35</v>
      </c>
      <c r="E18" s="9">
        <v>21223242.22000001</v>
      </c>
      <c r="F18" s="9">
        <v>0</v>
      </c>
      <c r="G18" s="9">
        <v>266768.57</v>
      </c>
      <c r="H18" s="9">
        <v>2667647.5099999993</v>
      </c>
      <c r="I18" s="9">
        <f t="shared" si="0"/>
        <v>72716879.86</v>
      </c>
    </row>
    <row r="19" spans="1:9" ht="15" customHeight="1">
      <c r="A19" s="7" t="s">
        <v>26</v>
      </c>
      <c r="B19" s="8" t="s">
        <v>27</v>
      </c>
      <c r="C19" s="9">
        <v>43057822.68000001</v>
      </c>
      <c r="D19" s="9">
        <v>7441453.669999999</v>
      </c>
      <c r="E19" s="9">
        <v>26966962.08999999</v>
      </c>
      <c r="F19" s="9">
        <v>0</v>
      </c>
      <c r="G19" s="9">
        <v>630500</v>
      </c>
      <c r="H19" s="9">
        <v>294125.49</v>
      </c>
      <c r="I19" s="9">
        <f t="shared" si="0"/>
        <v>78390863.92999999</v>
      </c>
    </row>
    <row r="20" spans="1:9" ht="15" customHeight="1">
      <c r="A20" s="7" t="s">
        <v>28</v>
      </c>
      <c r="B20" s="8" t="s">
        <v>29</v>
      </c>
      <c r="C20" s="9">
        <v>14109754.29</v>
      </c>
      <c r="D20" s="9">
        <v>1925525.53</v>
      </c>
      <c r="E20" s="9">
        <v>6210057.320000001</v>
      </c>
      <c r="F20" s="9">
        <v>0</v>
      </c>
      <c r="G20" s="9">
        <v>390210.8399999999</v>
      </c>
      <c r="H20" s="9">
        <v>20840</v>
      </c>
      <c r="I20" s="9">
        <f t="shared" si="0"/>
        <v>22656387.98</v>
      </c>
    </row>
    <row r="21" spans="1:9" ht="15" customHeight="1">
      <c r="A21" s="7" t="s">
        <v>30</v>
      </c>
      <c r="B21" s="8" t="s">
        <v>31</v>
      </c>
      <c r="C21" s="9">
        <v>31571975.21</v>
      </c>
      <c r="D21" s="9">
        <v>4418749.109999999</v>
      </c>
      <c r="E21" s="9">
        <v>9840963.450000001</v>
      </c>
      <c r="F21" s="9">
        <v>0</v>
      </c>
      <c r="G21" s="9">
        <v>245694.68</v>
      </c>
      <c r="H21" s="9">
        <v>0</v>
      </c>
      <c r="I21" s="9">
        <f t="shared" si="0"/>
        <v>46077382.45</v>
      </c>
    </row>
    <row r="22" spans="1:9" ht="15" customHeight="1">
      <c r="A22" s="7" t="s">
        <v>32</v>
      </c>
      <c r="B22" s="8" t="s">
        <v>33</v>
      </c>
      <c r="C22" s="9">
        <v>43729093.15000002</v>
      </c>
      <c r="D22" s="9">
        <v>8074997.5</v>
      </c>
      <c r="E22" s="9">
        <v>32250609.95000001</v>
      </c>
      <c r="F22" s="9">
        <v>0</v>
      </c>
      <c r="G22" s="9">
        <v>137291.43</v>
      </c>
      <c r="H22" s="9">
        <v>6823225.909999999</v>
      </c>
      <c r="I22" s="9">
        <f t="shared" si="0"/>
        <v>91015217.94000003</v>
      </c>
    </row>
    <row r="23" spans="1:9" ht="15" customHeight="1">
      <c r="A23" s="7" t="s">
        <v>34</v>
      </c>
      <c r="B23" s="8" t="s">
        <v>35</v>
      </c>
      <c r="C23" s="9">
        <v>4659733.900000002</v>
      </c>
      <c r="D23" s="9">
        <v>7403298.28</v>
      </c>
      <c r="E23" s="9">
        <v>6327715.300000002</v>
      </c>
      <c r="F23" s="9">
        <v>0</v>
      </c>
      <c r="G23" s="9">
        <v>238856.91999999998</v>
      </c>
      <c r="H23" s="9">
        <v>183546.62000000002</v>
      </c>
      <c r="I23" s="9">
        <f t="shared" si="0"/>
        <v>18813151.020000007</v>
      </c>
    </row>
    <row r="24" spans="1:9" ht="15" customHeight="1">
      <c r="A24" s="7" t="s">
        <v>36</v>
      </c>
      <c r="B24" s="8" t="s">
        <v>37</v>
      </c>
      <c r="C24" s="9">
        <v>46900018.81000001</v>
      </c>
      <c r="D24" s="9">
        <v>3688761.5600000005</v>
      </c>
      <c r="E24" s="9">
        <v>15204866.489999998</v>
      </c>
      <c r="F24" s="9">
        <v>0</v>
      </c>
      <c r="G24" s="9">
        <v>320179</v>
      </c>
      <c r="H24" s="9">
        <v>6400</v>
      </c>
      <c r="I24" s="9">
        <f t="shared" si="0"/>
        <v>66120225.860000014</v>
      </c>
    </row>
    <row r="25" spans="1:9" ht="15" customHeight="1">
      <c r="A25" s="7" t="s">
        <v>38</v>
      </c>
      <c r="B25" s="8" t="s">
        <v>39</v>
      </c>
      <c r="C25" s="9">
        <v>7973452.250000001</v>
      </c>
      <c r="D25" s="9">
        <v>2111487.5599999996</v>
      </c>
      <c r="E25" s="9">
        <v>5640974.59</v>
      </c>
      <c r="F25" s="9">
        <v>0</v>
      </c>
      <c r="G25" s="9">
        <v>339627.36</v>
      </c>
      <c r="H25" s="9">
        <v>350</v>
      </c>
      <c r="I25" s="9">
        <f t="shared" si="0"/>
        <v>16065891.76</v>
      </c>
    </row>
    <row r="26" spans="1:9" ht="15" customHeight="1">
      <c r="A26" s="7" t="s">
        <v>40</v>
      </c>
      <c r="B26" s="8" t="s">
        <v>41</v>
      </c>
      <c r="C26" s="9">
        <v>70357202.40999998</v>
      </c>
      <c r="D26" s="9">
        <v>14177906.680000002</v>
      </c>
      <c r="E26" s="9">
        <v>16471728.989999998</v>
      </c>
      <c r="F26" s="9">
        <v>0</v>
      </c>
      <c r="G26" s="9">
        <v>303473.70999999996</v>
      </c>
      <c r="H26" s="9">
        <v>3236527.84</v>
      </c>
      <c r="I26" s="9">
        <f t="shared" si="0"/>
        <v>104546839.62999998</v>
      </c>
    </row>
    <row r="27" spans="1:9" ht="15" customHeight="1">
      <c r="A27" s="7" t="s">
        <v>42</v>
      </c>
      <c r="B27" s="8" t="s">
        <v>43</v>
      </c>
      <c r="C27" s="9">
        <v>58858628.58999999</v>
      </c>
      <c r="D27" s="9">
        <v>11958844.31</v>
      </c>
      <c r="E27" s="9">
        <v>25559138.490000006</v>
      </c>
      <c r="F27" s="9">
        <v>0</v>
      </c>
      <c r="G27" s="9">
        <v>743215.46</v>
      </c>
      <c r="H27" s="9">
        <v>3512489.3499999996</v>
      </c>
      <c r="I27" s="9">
        <f t="shared" si="0"/>
        <v>100632316.19999999</v>
      </c>
    </row>
    <row r="28" spans="1:9" ht="15" customHeight="1">
      <c r="A28" s="7" t="s">
        <v>44</v>
      </c>
      <c r="B28" s="8" t="s">
        <v>45</v>
      </c>
      <c r="C28" s="9">
        <v>28428295.209999993</v>
      </c>
      <c r="D28" s="9">
        <v>10935018.720000003</v>
      </c>
      <c r="E28" s="9">
        <v>13345273.679999998</v>
      </c>
      <c r="F28" s="9">
        <v>0</v>
      </c>
      <c r="G28" s="9">
        <v>171424.01</v>
      </c>
      <c r="H28" s="9">
        <v>1241556.44</v>
      </c>
      <c r="I28" s="9">
        <f t="shared" si="0"/>
        <v>54121568.05999999</v>
      </c>
    </row>
    <row r="29" spans="1:9" ht="15" customHeight="1">
      <c r="A29" s="7" t="s">
        <v>46</v>
      </c>
      <c r="B29" s="8" t="s">
        <v>47</v>
      </c>
      <c r="C29" s="9">
        <v>18556790.13</v>
      </c>
      <c r="D29" s="9">
        <v>2242513.79</v>
      </c>
      <c r="E29" s="9">
        <v>11493955.670000002</v>
      </c>
      <c r="F29" s="9">
        <v>0</v>
      </c>
      <c r="G29" s="9">
        <v>247555.15</v>
      </c>
      <c r="H29" s="9">
        <v>3648620.5</v>
      </c>
      <c r="I29" s="9">
        <f t="shared" si="0"/>
        <v>36189435.239999995</v>
      </c>
    </row>
    <row r="30" spans="1:9" ht="15" customHeight="1">
      <c r="A30" s="7" t="s">
        <v>48</v>
      </c>
      <c r="B30" s="8" t="s">
        <v>49</v>
      </c>
      <c r="C30" s="9">
        <v>12501577.879999999</v>
      </c>
      <c r="D30" s="9">
        <v>170193.48</v>
      </c>
      <c r="E30" s="9">
        <v>11567779.990000011</v>
      </c>
      <c r="F30" s="9">
        <v>0</v>
      </c>
      <c r="G30" s="9">
        <v>3547</v>
      </c>
      <c r="H30" s="9">
        <v>39850</v>
      </c>
      <c r="I30" s="9">
        <f t="shared" si="0"/>
        <v>24282948.35000001</v>
      </c>
    </row>
    <row r="31" spans="1:9" ht="15" customHeight="1">
      <c r="A31" s="7" t="s">
        <v>50</v>
      </c>
      <c r="B31" s="8" t="s">
        <v>51</v>
      </c>
      <c r="C31" s="9">
        <v>24477078.629999995</v>
      </c>
      <c r="D31" s="9">
        <v>3738531.1599999997</v>
      </c>
      <c r="E31" s="9">
        <v>8216982.6400000015</v>
      </c>
      <c r="F31" s="9">
        <v>0</v>
      </c>
      <c r="G31" s="9">
        <v>512857.47</v>
      </c>
      <c r="H31" s="9">
        <v>171983.75</v>
      </c>
      <c r="I31" s="9">
        <f t="shared" si="0"/>
        <v>37117433.65</v>
      </c>
    </row>
    <row r="32" spans="1:9" ht="15" customHeight="1">
      <c r="A32" s="7" t="s">
        <v>52</v>
      </c>
      <c r="B32" s="8" t="s">
        <v>53</v>
      </c>
      <c r="C32" s="9">
        <v>31851980.719999995</v>
      </c>
      <c r="D32" s="9">
        <v>6218158.899999999</v>
      </c>
      <c r="E32" s="9">
        <v>16815536.73</v>
      </c>
      <c r="F32" s="9">
        <v>0</v>
      </c>
      <c r="G32" s="9">
        <v>1035165.72</v>
      </c>
      <c r="H32" s="9">
        <v>4493252.8</v>
      </c>
      <c r="I32" s="9">
        <f t="shared" si="0"/>
        <v>60414094.86999999</v>
      </c>
    </row>
    <row r="33" spans="1:9" ht="15" customHeight="1">
      <c r="A33" s="7" t="s">
        <v>54</v>
      </c>
      <c r="B33" s="8" t="s">
        <v>55</v>
      </c>
      <c r="C33" s="9">
        <v>19547959.36</v>
      </c>
      <c r="D33" s="9">
        <v>616882.13</v>
      </c>
      <c r="E33" s="9">
        <v>18942036.389999997</v>
      </c>
      <c r="F33" s="9">
        <v>0</v>
      </c>
      <c r="G33" s="9">
        <v>9731.98</v>
      </c>
      <c r="H33" s="9">
        <v>7281.25</v>
      </c>
      <c r="I33" s="9">
        <f t="shared" si="0"/>
        <v>39123891.10999999</v>
      </c>
    </row>
    <row r="34" spans="1:9" ht="15" customHeight="1">
      <c r="A34" s="7" t="s">
        <v>56</v>
      </c>
      <c r="B34" s="8" t="s">
        <v>57</v>
      </c>
      <c r="C34" s="9">
        <v>7104604.980000002</v>
      </c>
      <c r="D34" s="9">
        <v>29500.58</v>
      </c>
      <c r="E34" s="9">
        <v>7213020.840000001</v>
      </c>
      <c r="F34" s="9">
        <v>0</v>
      </c>
      <c r="G34" s="9">
        <v>22296</v>
      </c>
      <c r="H34" s="9">
        <v>0</v>
      </c>
      <c r="I34" s="9">
        <f t="shared" si="0"/>
        <v>14369422.400000002</v>
      </c>
    </row>
    <row r="35" spans="1:9" ht="15" customHeight="1">
      <c r="A35" s="7" t="s">
        <v>58</v>
      </c>
      <c r="B35" s="8" t="s">
        <v>59</v>
      </c>
      <c r="C35" s="9">
        <v>21285483.779999994</v>
      </c>
      <c r="D35" s="9">
        <v>739275.5099999999</v>
      </c>
      <c r="E35" s="9">
        <v>16035549.320000004</v>
      </c>
      <c r="F35" s="9">
        <v>0</v>
      </c>
      <c r="G35" s="9">
        <v>133375.98</v>
      </c>
      <c r="H35" s="9">
        <v>1927976.9599999997</v>
      </c>
      <c r="I35" s="9">
        <f t="shared" si="0"/>
        <v>40121661.55</v>
      </c>
    </row>
    <row r="36" spans="1:9" ht="15" customHeight="1">
      <c r="A36" s="7" t="s">
        <v>60</v>
      </c>
      <c r="B36" s="8" t="s">
        <v>61</v>
      </c>
      <c r="C36" s="9">
        <v>25582416.390000008</v>
      </c>
      <c r="D36" s="9">
        <v>1400828.1299999997</v>
      </c>
      <c r="E36" s="9">
        <v>12063855.029999997</v>
      </c>
      <c r="F36" s="9">
        <v>0</v>
      </c>
      <c r="G36" s="9">
        <v>48340</v>
      </c>
      <c r="H36" s="9">
        <v>253332.54</v>
      </c>
      <c r="I36" s="9">
        <f t="shared" si="0"/>
        <v>39348772.09</v>
      </c>
    </row>
    <row r="37" spans="1:9" ht="15" customHeight="1">
      <c r="A37" s="7" t="s">
        <v>62</v>
      </c>
      <c r="B37" s="8" t="s">
        <v>63</v>
      </c>
      <c r="C37" s="9">
        <v>27790403.159999993</v>
      </c>
      <c r="D37" s="9">
        <v>882054.2</v>
      </c>
      <c r="E37" s="9">
        <v>15916309.489999993</v>
      </c>
      <c r="F37" s="9">
        <v>0</v>
      </c>
      <c r="G37" s="9">
        <v>13980</v>
      </c>
      <c r="H37" s="9">
        <v>2717059.2699999996</v>
      </c>
      <c r="I37" s="9">
        <f t="shared" si="0"/>
        <v>47319806.11999999</v>
      </c>
    </row>
    <row r="38" spans="1:9" ht="15" customHeight="1">
      <c r="A38" s="7" t="s">
        <v>64</v>
      </c>
      <c r="B38" s="8" t="s">
        <v>65</v>
      </c>
      <c r="C38" s="9">
        <v>20162323.989999987</v>
      </c>
      <c r="D38" s="9">
        <v>399676.2</v>
      </c>
      <c r="E38" s="9">
        <v>11133464.71</v>
      </c>
      <c r="F38" s="9">
        <v>0</v>
      </c>
      <c r="G38" s="9">
        <v>22923</v>
      </c>
      <c r="H38" s="9">
        <v>413046</v>
      </c>
      <c r="I38" s="9">
        <f t="shared" si="0"/>
        <v>32131433.899999987</v>
      </c>
    </row>
    <row r="39" spans="1:9" ht="15" customHeight="1">
      <c r="A39" s="7" t="s">
        <v>66</v>
      </c>
      <c r="B39" s="8" t="s">
        <v>67</v>
      </c>
      <c r="C39" s="9">
        <v>26872944.56</v>
      </c>
      <c r="D39" s="9">
        <v>272308.43999999994</v>
      </c>
      <c r="E39" s="9">
        <v>12838291.680000005</v>
      </c>
      <c r="F39" s="9">
        <v>0</v>
      </c>
      <c r="G39" s="9">
        <v>66541</v>
      </c>
      <c r="H39" s="9">
        <v>129000</v>
      </c>
      <c r="I39" s="9">
        <f t="shared" si="0"/>
        <v>40179085.68000001</v>
      </c>
    </row>
    <row r="40" spans="1:9" ht="15" customHeight="1">
      <c r="A40" s="7" t="s">
        <v>68</v>
      </c>
      <c r="B40" s="8" t="s">
        <v>69</v>
      </c>
      <c r="C40" s="9">
        <v>25987779.90999999</v>
      </c>
      <c r="D40" s="9">
        <v>88117.37</v>
      </c>
      <c r="E40" s="9">
        <v>11885462.190000003</v>
      </c>
      <c r="F40" s="9">
        <v>0</v>
      </c>
      <c r="G40" s="9">
        <v>501629.49000000005</v>
      </c>
      <c r="H40" s="9">
        <v>250070.19999999998</v>
      </c>
      <c r="I40" s="9">
        <f t="shared" si="0"/>
        <v>38713059.16</v>
      </c>
    </row>
    <row r="41" spans="1:9" ht="15" customHeight="1">
      <c r="A41" s="7" t="s">
        <v>70</v>
      </c>
      <c r="B41" s="8" t="s">
        <v>71</v>
      </c>
      <c r="C41" s="9">
        <v>8933152.979999995</v>
      </c>
      <c r="D41" s="9">
        <v>139777.62</v>
      </c>
      <c r="E41" s="9">
        <v>15892968.320000004</v>
      </c>
      <c r="F41" s="9">
        <v>0</v>
      </c>
      <c r="G41" s="9">
        <v>35134.35</v>
      </c>
      <c r="H41" s="9">
        <v>1596700</v>
      </c>
      <c r="I41" s="9">
        <f t="shared" si="0"/>
        <v>26597733.27</v>
      </c>
    </row>
    <row r="42" spans="1:9" ht="15" customHeight="1">
      <c r="A42" s="7" t="s">
        <v>72</v>
      </c>
      <c r="B42" s="8" t="s">
        <v>73</v>
      </c>
      <c r="C42" s="9">
        <v>9909529.109999994</v>
      </c>
      <c r="D42" s="9">
        <v>40948.560000000005</v>
      </c>
      <c r="E42" s="9">
        <v>17944492.650000002</v>
      </c>
      <c r="F42" s="9">
        <v>0</v>
      </c>
      <c r="G42" s="9">
        <v>2421</v>
      </c>
      <c r="H42" s="9">
        <v>18783.96</v>
      </c>
      <c r="I42" s="9">
        <f t="shared" si="0"/>
        <v>27916175.279999997</v>
      </c>
    </row>
    <row r="43" spans="1:9" ht="15" customHeight="1">
      <c r="A43" s="18" t="s">
        <v>93</v>
      </c>
      <c r="B43" s="8" t="s">
        <v>94</v>
      </c>
      <c r="C43" s="9">
        <v>47682607.04000002</v>
      </c>
      <c r="D43" s="9">
        <v>4774803.350000001</v>
      </c>
      <c r="E43" s="9">
        <v>10680641.3</v>
      </c>
      <c r="F43" s="9">
        <v>0</v>
      </c>
      <c r="G43" s="9">
        <v>322484.26</v>
      </c>
      <c r="H43" s="8">
        <v>19928</v>
      </c>
      <c r="I43" s="9">
        <f t="shared" si="0"/>
        <v>63480463.950000025</v>
      </c>
    </row>
    <row r="44" spans="1:9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619199.9500000001</v>
      </c>
      <c r="F44" s="9">
        <v>0</v>
      </c>
      <c r="G44" s="9">
        <v>332.5</v>
      </c>
      <c r="H44" s="9">
        <v>64113637.079999976</v>
      </c>
      <c r="I44" s="9">
        <f>SUM(C44:H44)</f>
        <v>64733169.52999998</v>
      </c>
    </row>
    <row r="45" spans="1:9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198737509.14</v>
      </c>
      <c r="F45" s="9">
        <v>0</v>
      </c>
      <c r="G45" s="9">
        <v>39605968.089999996</v>
      </c>
      <c r="H45" s="9">
        <v>211194.03</v>
      </c>
      <c r="I45" s="9">
        <f>SUM(C45:H45)</f>
        <v>238554671.26</v>
      </c>
    </row>
    <row r="46" spans="1:9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2611080.2699999996</v>
      </c>
      <c r="F46" s="9">
        <v>0</v>
      </c>
      <c r="G46" s="9">
        <v>0</v>
      </c>
      <c r="H46" s="9">
        <v>2380</v>
      </c>
      <c r="I46" s="9">
        <f t="shared" si="0"/>
        <v>2613460.2699999996</v>
      </c>
    </row>
    <row r="47" spans="1:9" ht="15" customHeight="1">
      <c r="A47" s="30" t="s">
        <v>76</v>
      </c>
      <c r="B47" s="31"/>
      <c r="C47" s="11">
        <f aca="true" t="shared" si="1" ref="C47:I47">SUM(C11:C46)</f>
        <v>1090873037.25</v>
      </c>
      <c r="D47" s="11">
        <f t="shared" si="1"/>
        <v>148696276.86</v>
      </c>
      <c r="E47" s="11">
        <f t="shared" si="1"/>
        <v>785042370.42</v>
      </c>
      <c r="F47" s="11">
        <f t="shared" si="1"/>
        <v>0</v>
      </c>
      <c r="G47" s="11">
        <f t="shared" si="1"/>
        <v>70100743.36</v>
      </c>
      <c r="H47" s="11">
        <f t="shared" si="1"/>
        <v>249670308.78000015</v>
      </c>
      <c r="I47" s="11">
        <f t="shared" si="1"/>
        <v>2344382736.6699996</v>
      </c>
    </row>
    <row r="49" ht="12.75">
      <c r="A49" s="25" t="s">
        <v>77</v>
      </c>
    </row>
    <row r="50" ht="12.75">
      <c r="A50" s="26" t="s">
        <v>102</v>
      </c>
    </row>
    <row r="51" ht="12.75">
      <c r="A51" s="26" t="s">
        <v>103</v>
      </c>
    </row>
    <row r="52" ht="12.75">
      <c r="A52" s="26" t="s">
        <v>104</v>
      </c>
    </row>
    <row r="53" ht="12.75">
      <c r="A53" s="25" t="s">
        <v>108</v>
      </c>
    </row>
    <row r="54" ht="12.75">
      <c r="A54" s="26" t="s">
        <v>105</v>
      </c>
    </row>
    <row r="55" ht="12.75">
      <c r="A55" s="26" t="s">
        <v>106</v>
      </c>
    </row>
    <row r="56" ht="12.75">
      <c r="A56" s="26"/>
    </row>
    <row r="57" ht="12.75">
      <c r="A57" s="25" t="s">
        <v>115</v>
      </c>
    </row>
    <row r="58" ht="12.75">
      <c r="A58" s="10" t="s">
        <v>111</v>
      </c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2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PageLayoutView="0" workbookViewId="0" topLeftCell="A22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116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92650</v>
      </c>
      <c r="D11" s="9">
        <v>376124</v>
      </c>
      <c r="E11" s="9">
        <v>27062105.540000003</v>
      </c>
      <c r="F11" s="9">
        <v>1132624.63</v>
      </c>
      <c r="G11" s="9">
        <v>3225423.55</v>
      </c>
      <c r="H11" s="9">
        <f aca="true" t="shared" si="0" ref="H11:H46">SUM(C11:G11)</f>
        <v>31888927.720000003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0</v>
      </c>
      <c r="D12" s="9">
        <v>40123.22</v>
      </c>
      <c r="E12" s="9">
        <v>1118569.5799999998</v>
      </c>
      <c r="F12" s="9">
        <v>0</v>
      </c>
      <c r="G12" s="9">
        <v>0</v>
      </c>
      <c r="H12" s="9">
        <f t="shared" si="0"/>
        <v>1158692.7999999998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5734568.910000001</v>
      </c>
      <c r="F13" s="9">
        <v>0</v>
      </c>
      <c r="G13" s="9">
        <v>0</v>
      </c>
      <c r="H13" s="9">
        <f t="shared" si="0"/>
        <v>5734568.910000001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939621.66</v>
      </c>
      <c r="D14" s="9">
        <v>0</v>
      </c>
      <c r="E14" s="9">
        <v>14882958.100000005</v>
      </c>
      <c r="F14" s="9">
        <v>0</v>
      </c>
      <c r="G14" s="9">
        <v>604808.77</v>
      </c>
      <c r="H14" s="9">
        <f t="shared" si="0"/>
        <v>16427388.530000005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849083</v>
      </c>
      <c r="D15" s="9">
        <v>0</v>
      </c>
      <c r="E15" s="9">
        <v>705271.8</v>
      </c>
      <c r="F15" s="9">
        <v>0</v>
      </c>
      <c r="G15" s="9">
        <v>47364.85</v>
      </c>
      <c r="H15" s="9">
        <f t="shared" si="0"/>
        <v>1601719.6500000001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3385318.1799999997</v>
      </c>
      <c r="D16" s="9">
        <v>0</v>
      </c>
      <c r="E16" s="9">
        <v>16716332.200000003</v>
      </c>
      <c r="F16" s="9">
        <v>102361.09</v>
      </c>
      <c r="G16" s="9">
        <v>188371.5</v>
      </c>
      <c r="H16" s="9">
        <f t="shared" si="0"/>
        <v>20392382.970000003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1211205.3</v>
      </c>
      <c r="D17" s="9">
        <v>0</v>
      </c>
      <c r="E17" s="9">
        <v>12584258.889999997</v>
      </c>
      <c r="F17" s="9">
        <v>463209.67</v>
      </c>
      <c r="G17" s="9">
        <v>439420.92</v>
      </c>
      <c r="H17" s="9">
        <f t="shared" si="0"/>
        <v>14698094.779999997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5336348.9399999995</v>
      </c>
      <c r="F18" s="9">
        <v>0</v>
      </c>
      <c r="G18" s="9">
        <v>193997.6</v>
      </c>
      <c r="H18" s="9">
        <f t="shared" si="0"/>
        <v>5530346.539999999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14142913.940000001</v>
      </c>
      <c r="F19" s="9">
        <v>0</v>
      </c>
      <c r="G19" s="9">
        <v>1416008.65</v>
      </c>
      <c r="H19" s="9">
        <f t="shared" si="0"/>
        <v>15558922.590000002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465555.68000000005</v>
      </c>
      <c r="D20" s="9">
        <v>0</v>
      </c>
      <c r="E20" s="9">
        <v>3553763.38</v>
      </c>
      <c r="F20" s="9">
        <v>92257</v>
      </c>
      <c r="G20" s="9">
        <v>45280.090000000004</v>
      </c>
      <c r="H20" s="9">
        <f t="shared" si="0"/>
        <v>4156856.15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3231355.3700000015</v>
      </c>
      <c r="F21" s="9">
        <v>16120</v>
      </c>
      <c r="G21" s="9">
        <v>281130.32999999996</v>
      </c>
      <c r="H21" s="9">
        <f t="shared" si="0"/>
        <v>3528605.7000000016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12188810.03</v>
      </c>
      <c r="F22" s="9">
        <v>600201</v>
      </c>
      <c r="G22" s="9">
        <v>365209.6</v>
      </c>
      <c r="H22" s="9">
        <f t="shared" si="0"/>
        <v>13154220.629999999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2302202.2</v>
      </c>
      <c r="F23" s="9">
        <v>229262.77000000002</v>
      </c>
      <c r="G23" s="9">
        <v>31375.15</v>
      </c>
      <c r="H23" s="9">
        <f t="shared" si="0"/>
        <v>2562840.12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6003427.620000002</v>
      </c>
      <c r="F24" s="9">
        <v>0</v>
      </c>
      <c r="G24" s="9">
        <v>0</v>
      </c>
      <c r="H24" s="9">
        <f t="shared" si="0"/>
        <v>6003427.620000002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44023.79</v>
      </c>
      <c r="E25" s="9">
        <v>3619528.7400000016</v>
      </c>
      <c r="F25" s="9">
        <v>285655.73</v>
      </c>
      <c r="G25" s="9">
        <v>747810.5</v>
      </c>
      <c r="H25" s="9">
        <f t="shared" si="0"/>
        <v>4697018.760000002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24483625.660000004</v>
      </c>
      <c r="F26" s="9">
        <v>174478.61000000002</v>
      </c>
      <c r="G26" s="9">
        <v>219428.15999999997</v>
      </c>
      <c r="H26" s="9">
        <f t="shared" si="0"/>
        <v>24877532.430000003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10033943.890000004</v>
      </c>
      <c r="F27" s="9">
        <v>42141.9</v>
      </c>
      <c r="G27" s="9">
        <v>391978.11</v>
      </c>
      <c r="H27" s="9">
        <f t="shared" si="0"/>
        <v>10468063.900000004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5994645.17</v>
      </c>
      <c r="F28" s="9">
        <v>14691.14</v>
      </c>
      <c r="G28" s="9">
        <v>65518.53999999999</v>
      </c>
      <c r="H28" s="9">
        <f t="shared" si="0"/>
        <v>6074854.85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5599670.610000002</v>
      </c>
      <c r="F29" s="9">
        <v>19000</v>
      </c>
      <c r="G29" s="9">
        <v>194253.33999999997</v>
      </c>
      <c r="H29" s="9">
        <f t="shared" si="0"/>
        <v>5812923.950000002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307004.3599999999</v>
      </c>
      <c r="D30" s="9">
        <v>0</v>
      </c>
      <c r="E30" s="9">
        <v>1519850.5800000008</v>
      </c>
      <c r="F30" s="9">
        <v>452822.98</v>
      </c>
      <c r="G30" s="9">
        <v>0</v>
      </c>
      <c r="H30" s="9">
        <f t="shared" si="0"/>
        <v>2279677.920000001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2112207.04</v>
      </c>
      <c r="F31" s="9">
        <v>146797.31</v>
      </c>
      <c r="G31" s="9">
        <v>13863.48</v>
      </c>
      <c r="H31" s="9">
        <f t="shared" si="0"/>
        <v>2272867.83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6120242.44</v>
      </c>
      <c r="F32" s="9">
        <v>0</v>
      </c>
      <c r="G32" s="9">
        <v>0</v>
      </c>
      <c r="H32" s="9">
        <f t="shared" si="0"/>
        <v>6120242.44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728809.5</v>
      </c>
      <c r="D33" s="9">
        <v>0</v>
      </c>
      <c r="E33" s="9">
        <v>2285213.3</v>
      </c>
      <c r="F33" s="9">
        <v>19600</v>
      </c>
      <c r="G33" s="9">
        <v>63499.65</v>
      </c>
      <c r="H33" s="9">
        <f t="shared" si="0"/>
        <v>3097122.4499999997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150855</v>
      </c>
      <c r="D34" s="9">
        <v>0</v>
      </c>
      <c r="E34" s="9">
        <v>1938029.6500000004</v>
      </c>
      <c r="F34" s="9">
        <v>0</v>
      </c>
      <c r="G34" s="9">
        <v>0</v>
      </c>
      <c r="H34" s="9">
        <f t="shared" si="0"/>
        <v>2088884.6500000004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1600465.01</v>
      </c>
      <c r="F35" s="9">
        <v>0</v>
      </c>
      <c r="G35" s="9">
        <v>121134.8</v>
      </c>
      <c r="H35" s="9">
        <f t="shared" si="0"/>
        <v>1721599.81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1799631.46</v>
      </c>
      <c r="F36" s="9">
        <v>14953.890000000001</v>
      </c>
      <c r="G36" s="9">
        <v>32194.93</v>
      </c>
      <c r="H36" s="9">
        <f t="shared" si="0"/>
        <v>1846780.2799999998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939542.55</v>
      </c>
      <c r="F37" s="9">
        <v>161369.89</v>
      </c>
      <c r="G37" s="9">
        <v>294750</v>
      </c>
      <c r="H37" s="9">
        <f t="shared" si="0"/>
        <v>1395662.44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1656834.9399999988</v>
      </c>
      <c r="F38" s="9">
        <v>0</v>
      </c>
      <c r="G38" s="9">
        <v>84484</v>
      </c>
      <c r="H38" s="9">
        <f t="shared" si="0"/>
        <v>1741318.9399999988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512850</v>
      </c>
      <c r="D39" s="9">
        <v>0</v>
      </c>
      <c r="E39" s="9">
        <v>2006363.72</v>
      </c>
      <c r="F39" s="9">
        <v>52966</v>
      </c>
      <c r="G39" s="9">
        <v>0</v>
      </c>
      <c r="H39" s="9">
        <f t="shared" si="0"/>
        <v>2572179.7199999997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1677487.5299999998</v>
      </c>
      <c r="F40" s="9">
        <v>100259.62</v>
      </c>
      <c r="G40" s="9">
        <v>0</v>
      </c>
      <c r="H40" s="9">
        <f t="shared" si="0"/>
        <v>1777747.15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4459752.58</v>
      </c>
      <c r="F41" s="9">
        <v>0</v>
      </c>
      <c r="G41" s="9">
        <v>0</v>
      </c>
      <c r="H41" s="9">
        <f t="shared" si="0"/>
        <v>4459752.58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4383284.01</v>
      </c>
      <c r="F42" s="9">
        <v>0</v>
      </c>
      <c r="G42" s="9">
        <v>0</v>
      </c>
      <c r="H42" s="9">
        <f t="shared" si="0"/>
        <v>4383284.01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2384375.7399999998</v>
      </c>
      <c r="F43" s="9">
        <v>143629.2</v>
      </c>
      <c r="G43" s="8">
        <v>137666</v>
      </c>
      <c r="H43" s="9">
        <f t="shared" si="0"/>
        <v>2665670.94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1868658.6300000001</v>
      </c>
      <c r="F44" s="9">
        <v>0</v>
      </c>
      <c r="G44" s="9">
        <v>138678.57</v>
      </c>
      <c r="H44" s="9">
        <f>SUM(C44:G44)</f>
        <v>2007337.2000000002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3875.8399999999997</v>
      </c>
      <c r="F45" s="9">
        <v>0</v>
      </c>
      <c r="G45" s="9">
        <v>0</v>
      </c>
      <c r="H45" s="9">
        <f>SUM(C45:G45)</f>
        <v>3875.8399999999997</v>
      </c>
      <c r="O45" s="17"/>
    </row>
    <row r="46" spans="1:15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  <c r="O46" s="17"/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8642952.68</v>
      </c>
      <c r="D47" s="11">
        <f t="shared" si="1"/>
        <v>460271.00999999995</v>
      </c>
      <c r="E47" s="11">
        <f t="shared" si="1"/>
        <v>212050115.59000006</v>
      </c>
      <c r="F47" s="11">
        <f t="shared" si="1"/>
        <v>4264402.43</v>
      </c>
      <c r="G47" s="11">
        <f t="shared" si="1"/>
        <v>9343651.090000002</v>
      </c>
      <c r="H47" s="11">
        <f t="shared" si="1"/>
        <v>234761392.79999998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115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9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116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62244.55</v>
      </c>
      <c r="F11" s="9">
        <v>1013.13</v>
      </c>
      <c r="G11" s="9">
        <v>64422.74</v>
      </c>
      <c r="H11" s="9">
        <f aca="true" t="shared" si="0" ref="H11:H46">SUM(C11:G11)</f>
        <v>127680.42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231221.93000000002</v>
      </c>
      <c r="F12" s="9">
        <v>0</v>
      </c>
      <c r="G12" s="9">
        <v>0</v>
      </c>
      <c r="H12" s="9">
        <f t="shared" si="0"/>
        <v>231221.93000000002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2248408.2300000004</v>
      </c>
      <c r="F13" s="9">
        <v>0</v>
      </c>
      <c r="G13" s="9">
        <v>1198.88</v>
      </c>
      <c r="H13" s="9">
        <f t="shared" si="0"/>
        <v>2249607.1100000003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797601.0599999999</v>
      </c>
      <c r="F14" s="9">
        <v>0</v>
      </c>
      <c r="G14" s="9">
        <v>0</v>
      </c>
      <c r="H14" s="9">
        <f t="shared" si="0"/>
        <v>797601.0599999999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9350750.509999996</v>
      </c>
      <c r="F16" s="9">
        <v>0</v>
      </c>
      <c r="G16" s="9">
        <v>0</v>
      </c>
      <c r="H16" s="9">
        <f t="shared" si="0"/>
        <v>9350750.509999996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2043070.85</v>
      </c>
      <c r="F17" s="9">
        <v>0</v>
      </c>
      <c r="G17" s="9">
        <v>75750</v>
      </c>
      <c r="H17" s="9">
        <f t="shared" si="0"/>
        <v>2118820.85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4101808.499999999</v>
      </c>
      <c r="F18" s="9">
        <v>0</v>
      </c>
      <c r="G18" s="9">
        <v>0</v>
      </c>
      <c r="H18" s="9">
        <f t="shared" si="0"/>
        <v>4101808.499999999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10450796.18</v>
      </c>
      <c r="F19" s="9">
        <v>0</v>
      </c>
      <c r="G19" s="9">
        <v>0</v>
      </c>
      <c r="H19" s="9">
        <f t="shared" si="0"/>
        <v>10450796.18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127042.98</v>
      </c>
      <c r="F20" s="9">
        <v>0</v>
      </c>
      <c r="G20" s="9">
        <v>24584.58</v>
      </c>
      <c r="H20" s="9">
        <f t="shared" si="0"/>
        <v>151627.56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4008570.9800000004</v>
      </c>
      <c r="F21" s="9">
        <v>0</v>
      </c>
      <c r="G21" s="9">
        <v>449671.63</v>
      </c>
      <c r="H21" s="9">
        <f t="shared" si="0"/>
        <v>4458242.61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29305647.82</v>
      </c>
      <c r="F22" s="9">
        <v>0</v>
      </c>
      <c r="G22" s="9">
        <v>309879.33</v>
      </c>
      <c r="H22" s="9">
        <f t="shared" si="0"/>
        <v>29615527.15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1279469.26</v>
      </c>
      <c r="F23" s="9">
        <v>0</v>
      </c>
      <c r="G23" s="9">
        <v>11272.14</v>
      </c>
      <c r="H23" s="9">
        <f t="shared" si="0"/>
        <v>1290741.4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17252452.219999995</v>
      </c>
      <c r="F24" s="9">
        <v>0</v>
      </c>
      <c r="G24" s="9">
        <v>70692.4</v>
      </c>
      <c r="H24" s="9">
        <f t="shared" si="0"/>
        <v>17323144.619999994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767028.83</v>
      </c>
      <c r="F25" s="9">
        <v>0</v>
      </c>
      <c r="G25" s="9">
        <v>0</v>
      </c>
      <c r="H25" s="9">
        <f t="shared" si="0"/>
        <v>767028.83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7385328.01</v>
      </c>
      <c r="F26" s="9">
        <v>0</v>
      </c>
      <c r="G26" s="9">
        <v>54090</v>
      </c>
      <c r="H26" s="9">
        <f t="shared" si="0"/>
        <v>7439418.01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12370512.300000004</v>
      </c>
      <c r="F27" s="9">
        <v>0</v>
      </c>
      <c r="G27" s="9">
        <v>121654.6</v>
      </c>
      <c r="H27" s="9">
        <f t="shared" si="0"/>
        <v>12492166.900000004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4093235.1199999996</v>
      </c>
      <c r="F28" s="9">
        <v>0</v>
      </c>
      <c r="G28" s="9">
        <v>249434.03</v>
      </c>
      <c r="H28" s="9">
        <f t="shared" si="0"/>
        <v>4342669.149999999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1780301.59</v>
      </c>
      <c r="F29" s="9">
        <v>0</v>
      </c>
      <c r="G29" s="9">
        <v>12654.160000000002</v>
      </c>
      <c r="H29" s="9">
        <f t="shared" si="0"/>
        <v>1792955.75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1071745.85</v>
      </c>
      <c r="F30" s="9">
        <v>0</v>
      </c>
      <c r="G30" s="9">
        <v>0</v>
      </c>
      <c r="H30" s="9">
        <f t="shared" si="0"/>
        <v>1071745.85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63304.94</v>
      </c>
      <c r="F31" s="9">
        <v>0</v>
      </c>
      <c r="G31" s="9">
        <v>24361.34</v>
      </c>
      <c r="H31" s="9">
        <f t="shared" si="0"/>
        <v>87666.28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3566080.21</v>
      </c>
      <c r="F32" s="9">
        <v>0</v>
      </c>
      <c r="G32" s="9">
        <v>0</v>
      </c>
      <c r="H32" s="9">
        <f t="shared" si="0"/>
        <v>3566080.21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2044363.8999999994</v>
      </c>
      <c r="F33" s="9">
        <v>0</v>
      </c>
      <c r="G33" s="9">
        <v>56539.85</v>
      </c>
      <c r="H33" s="9">
        <f t="shared" si="0"/>
        <v>2100903.7499999995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1084847.5499999998</v>
      </c>
      <c r="F34" s="9">
        <v>0</v>
      </c>
      <c r="G34" s="9">
        <v>83029.26</v>
      </c>
      <c r="H34" s="9">
        <f t="shared" si="0"/>
        <v>1167876.8099999998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3659732.909999999</v>
      </c>
      <c r="F35" s="9">
        <v>0</v>
      </c>
      <c r="G35" s="9">
        <v>955909.38</v>
      </c>
      <c r="H35" s="9">
        <f t="shared" si="0"/>
        <v>4615642.289999999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2191115.45</v>
      </c>
      <c r="F36" s="9">
        <v>84487</v>
      </c>
      <c r="G36" s="9">
        <v>81526.95999999999</v>
      </c>
      <c r="H36" s="9">
        <f t="shared" si="0"/>
        <v>2357129.41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1936848.16</v>
      </c>
      <c r="F37" s="9">
        <v>0</v>
      </c>
      <c r="G37" s="9">
        <v>96521.62</v>
      </c>
      <c r="H37" s="9">
        <f t="shared" si="0"/>
        <v>2033369.7799999998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1067681.69</v>
      </c>
      <c r="F38" s="9">
        <v>0</v>
      </c>
      <c r="G38" s="9">
        <v>19470</v>
      </c>
      <c r="H38" s="9">
        <f t="shared" si="0"/>
        <v>1087151.69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2707594.6599999988</v>
      </c>
      <c r="F39" s="9">
        <v>0</v>
      </c>
      <c r="G39" s="9">
        <v>259529.03</v>
      </c>
      <c r="H39" s="9">
        <f t="shared" si="0"/>
        <v>2967123.6899999985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2930423.95</v>
      </c>
      <c r="F40" s="9">
        <v>76133.20999999999</v>
      </c>
      <c r="G40" s="9">
        <v>147755.36</v>
      </c>
      <c r="H40" s="9">
        <f t="shared" si="0"/>
        <v>3154312.52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2747742.25</v>
      </c>
      <c r="F41" s="9">
        <v>0</v>
      </c>
      <c r="G41" s="9">
        <v>35698.96</v>
      </c>
      <c r="H41" s="9">
        <f t="shared" si="0"/>
        <v>2783441.21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2162751.78</v>
      </c>
      <c r="F42" s="9">
        <v>0</v>
      </c>
      <c r="G42" s="9">
        <v>0</v>
      </c>
      <c r="H42" s="9">
        <f t="shared" si="0"/>
        <v>2162751.78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1143735.63</v>
      </c>
      <c r="F43" s="9">
        <v>53035</v>
      </c>
      <c r="G43" s="8">
        <v>202117.07</v>
      </c>
      <c r="H43" s="9">
        <f t="shared" si="0"/>
        <v>1398887.7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2034839.1099999999</v>
      </c>
      <c r="F44" s="9">
        <v>0</v>
      </c>
      <c r="G44" s="9">
        <v>16699.7</v>
      </c>
      <c r="H44" s="9">
        <f>SUM(C44:G44)</f>
        <v>2051538.8099999998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>SUM(E11:E46)</f>
        <v>138068298.96</v>
      </c>
      <c r="F47" s="11">
        <f t="shared" si="1"/>
        <v>214668.34</v>
      </c>
      <c r="G47" s="11">
        <f t="shared" si="1"/>
        <v>3424463.02</v>
      </c>
      <c r="H47" s="11">
        <f t="shared" si="1"/>
        <v>141707430.31999996</v>
      </c>
    </row>
    <row r="49" ht="12.75">
      <c r="A49" s="13" t="s">
        <v>77</v>
      </c>
    </row>
    <row r="50" spans="1:8" ht="12.75">
      <c r="A50" s="15" t="s">
        <v>102</v>
      </c>
      <c r="H50" s="14"/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115</v>
      </c>
    </row>
    <row r="57" spans="1:2" ht="12.75">
      <c r="A57" s="10" t="s">
        <v>111</v>
      </c>
      <c r="B57" s="13"/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116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8214304.15</v>
      </c>
      <c r="H44" s="9">
        <f>SUM(C44:G44)</f>
        <v>8214304.15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s="10" customFormat="1" ht="12.75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 t="shared" si="1"/>
        <v>0</v>
      </c>
      <c r="F47" s="11">
        <f t="shared" si="1"/>
        <v>0</v>
      </c>
      <c r="G47" s="11">
        <f t="shared" si="1"/>
        <v>8214304.15</v>
      </c>
      <c r="H47" s="11">
        <f t="shared" si="1"/>
        <v>8214304.15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115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2014-01-16T17:07:25Z</cp:lastPrinted>
  <dcterms:created xsi:type="dcterms:W3CDTF">2006-10-30T16:22:15Z</dcterms:created>
  <dcterms:modified xsi:type="dcterms:W3CDTF">2014-01-16T17:11:36Z</dcterms:modified>
  <cp:category/>
  <cp:version/>
  <cp:contentType/>
  <cp:contentStatus/>
</cp:coreProperties>
</file>