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3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</sheets>
  <definedNames/>
  <calcPr fullCalcOnLoad="1"/>
</workbook>
</file>

<file path=xl/sharedStrings.xml><?xml version="1.0" encoding="utf-8"?>
<sst xmlns="http://schemas.openxmlformats.org/spreadsheetml/2006/main" count="437" uniqueCount="98">
  <si>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</si>
  <si>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</si>
  <si>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</si>
  <si>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</si>
  <si>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</si>
  <si>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</si>
  <si>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</si>
  <si>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</si>
  <si>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</si>
  <si>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</si>
  <si>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</si>
  <si>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</si>
  <si>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</si>
  <si>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</si>
  <si>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</si>
  <si>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</si>
  <si>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</si>
  <si>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</si>
  <si>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</si>
  <si>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</si>
  <si>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</si>
  <si>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</si>
  <si>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</si>
  <si>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</si>
  <si>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</si>
  <si>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</si>
  <si>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</si>
  <si>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</si>
  <si>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</si>
  <si>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</si>
  <si>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</si>
  <si>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</si>
  <si>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</si>
  <si>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</si>
  <si>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</si>
  <si>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</si>
  <si>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</si>
  <si>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</si>
  <si>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</si>
  <si>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</si>
  <si>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</si>
  <si>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</si>
  <si>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</si>
  <si>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</si>
  <si>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</si>
  <si>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</si>
  <si>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</si>
  <si>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</si>
  <si>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</si>
  <si>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</si>
  <si>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</si>
  <si>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</si>
  <si>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</si>
  <si>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</si>
  <si>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</si>
  <si>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</si>
  <si>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</si>
  <si>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</si>
  <si>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</si>
  <si>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</si>
  <si>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</si>
  <si>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</si>
  <si>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</si>
  <si>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</si>
  <si>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</si>
  <si>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</si>
  <si>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</si>
  <si>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</si>
  <si>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</si>
  <si>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</si>
  <si>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</si>
  <si>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</si>
  <si>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</si>
  <si>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</si>
  <si>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</si>
  <si>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</si>
  <si>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</si>
  <si>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</si>
  <si>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</si>
  <si>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</si>
  <si>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</si>
  <si>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</si>
  <si>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</si>
  <si>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</si>
  <si>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</si>
  <si>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</si>
  <si>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</si>
  <si>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</si>
  <si>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</si>
  <si>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Fuente: SIAF - MPP, 03 de Marzo del 2009</t>
  </si>
  <si>
    <t>PRESUPUESTO INSTITUCIONAL MODIFICADO AÑO FISCAL 2009 AL 03.03.08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</si>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</sst>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3" fontId="8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2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2" borderId="1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" xfId="0" applyNumberFormat="1" applyFont="1" applyFill="1" applyBorder="1" applyAlignment="1" applyProtection="1" quotePrefix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4" xfId="0" applyNumberFormat="1" applyFont="1" applyFill="1" applyBorder="1" applyAlignment="1" applyProtection="1">
      <alignment horizontal="center"/>
      <protection/>
    </xf>
    <xf numFmtId="0" fontId="7" fillId="2" borderId="6" xfId="0" applyNumberFormat="1" applyFont="1" applyFill="1" applyBorder="1" applyAlignment="1" applyProtection="1">
      <alignment horizontal="center"/>
      <protection/>
    </xf>
    <xf numFmtId="0" fontId="7" fillId="2" borderId="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  <col min="3" max="3" width="14.421875" style="0" bestFit="1" customWidth="1"/>
    <col min="4" max="4" width="12.140625" style="0" bestFit="1" customWidth="1"/>
    <col min="5" max="5" width="11.8515625" style="0" bestFit="1" customWidth="1"/>
    <col min="6" max="6" width="13.421875" style="0" bestFit="1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3" t="s">
        <v>90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>
      <c r="A8" s="4"/>
      <c r="B8" s="2"/>
      <c r="C8" s="2"/>
      <c r="D8" s="2"/>
      <c r="E8" s="2"/>
      <c r="F8" s="5" t="s">
        <v>4</v>
      </c>
      <c r="G8" s="2"/>
      <c r="H8" s="2"/>
      <c r="I8" s="2"/>
      <c r="J8" s="2"/>
      <c r="K8" s="2"/>
      <c r="L8" s="2"/>
    </row>
    <row r="9" spans="1:12" ht="12.75">
      <c r="A9" s="25" t="s">
        <v>5</v>
      </c>
      <c r="B9" s="21" t="s">
        <v>6</v>
      </c>
      <c r="C9" s="27" t="s">
        <v>7</v>
      </c>
      <c r="D9" s="28"/>
      <c r="E9" s="29"/>
      <c r="F9" s="21" t="s">
        <v>8</v>
      </c>
      <c r="G9" s="1"/>
      <c r="H9" s="1"/>
      <c r="I9" s="1"/>
      <c r="J9" s="1"/>
      <c r="K9" s="1"/>
      <c r="L9" s="1"/>
    </row>
    <row r="10" spans="1:12" ht="18.75" customHeight="1">
      <c r="A10" s="26"/>
      <c r="B10" s="22"/>
      <c r="C10" s="6">
        <v>1</v>
      </c>
      <c r="D10" s="6">
        <v>2</v>
      </c>
      <c r="E10" s="6">
        <v>4</v>
      </c>
      <c r="F10" s="22"/>
      <c r="G10" s="1"/>
      <c r="H10" s="1"/>
      <c r="I10" s="1"/>
      <c r="J10" s="1"/>
      <c r="K10" s="1"/>
      <c r="L10" s="1"/>
    </row>
    <row r="11" spans="1:12" ht="15" customHeight="1">
      <c r="A11" s="7" t="s">
        <v>9</v>
      </c>
      <c r="B11" s="8" t="s">
        <v>10</v>
      </c>
      <c r="C11" s="9">
        <v>1334128908</v>
      </c>
      <c r="D11" s="9">
        <v>27239224</v>
      </c>
      <c r="E11" s="9">
        <v>13950096</v>
      </c>
      <c r="F11" s="9">
        <f aca="true" t="shared" si="0" ref="F11:F44">SUM(C11:E11)</f>
        <v>1375318228</v>
      </c>
      <c r="G11" s="10"/>
      <c r="H11" s="10"/>
      <c r="I11" s="11"/>
      <c r="J11" s="11"/>
      <c r="K11" s="10"/>
      <c r="L11" s="11"/>
    </row>
    <row r="12" spans="1:12" ht="15" customHeight="1">
      <c r="A12" s="7" t="s">
        <v>11</v>
      </c>
      <c r="B12" s="8" t="s">
        <v>12</v>
      </c>
      <c r="C12" s="9">
        <v>23633413</v>
      </c>
      <c r="D12" s="9">
        <v>2572263</v>
      </c>
      <c r="E12" s="9">
        <v>0</v>
      </c>
      <c r="F12" s="9">
        <f t="shared" si="0"/>
        <v>26205676</v>
      </c>
      <c r="G12" s="10"/>
      <c r="H12" s="10"/>
      <c r="I12" s="11"/>
      <c r="J12" s="11"/>
      <c r="K12" s="10"/>
      <c r="L12" s="10"/>
    </row>
    <row r="13" spans="1:12" ht="15" customHeight="1">
      <c r="A13" s="7" t="s">
        <v>13</v>
      </c>
      <c r="B13" s="8" t="s">
        <v>14</v>
      </c>
      <c r="C13" s="9">
        <v>24932231</v>
      </c>
      <c r="D13" s="9">
        <v>7004435</v>
      </c>
      <c r="E13" s="9">
        <v>28450</v>
      </c>
      <c r="F13" s="9">
        <f t="shared" si="0"/>
        <v>31965116</v>
      </c>
      <c r="G13" s="10"/>
      <c r="H13" s="10"/>
      <c r="I13" s="11"/>
      <c r="J13" s="11"/>
      <c r="K13" s="10"/>
      <c r="L13" s="11"/>
    </row>
    <row r="14" spans="1:12" ht="15" customHeight="1">
      <c r="A14" s="7" t="s">
        <v>15</v>
      </c>
      <c r="B14" s="8" t="s">
        <v>16</v>
      </c>
      <c r="C14" s="9">
        <v>17447325</v>
      </c>
      <c r="D14" s="9">
        <v>18898479</v>
      </c>
      <c r="E14" s="9">
        <v>97476</v>
      </c>
      <c r="F14" s="9">
        <f t="shared" si="0"/>
        <v>36443280</v>
      </c>
      <c r="G14" s="10"/>
      <c r="H14" s="10"/>
      <c r="I14" s="11"/>
      <c r="J14" s="11"/>
      <c r="K14" s="10"/>
      <c r="L14" s="11"/>
    </row>
    <row r="15" spans="1:12" ht="15" customHeight="1">
      <c r="A15" s="7" t="s">
        <v>17</v>
      </c>
      <c r="B15" s="8" t="s">
        <v>18</v>
      </c>
      <c r="C15" s="9">
        <v>46083250</v>
      </c>
      <c r="D15" s="9">
        <v>3201786</v>
      </c>
      <c r="E15" s="9">
        <v>24703</v>
      </c>
      <c r="F15" s="9">
        <f t="shared" si="0"/>
        <v>49309739</v>
      </c>
      <c r="G15" s="10"/>
      <c r="H15" s="10"/>
      <c r="I15" s="11"/>
      <c r="J15" s="11"/>
      <c r="K15" s="10"/>
      <c r="L15" s="10"/>
    </row>
    <row r="16" spans="1:12" ht="15" customHeight="1">
      <c r="A16" s="7" t="s">
        <v>19</v>
      </c>
      <c r="B16" s="8" t="s">
        <v>20</v>
      </c>
      <c r="C16" s="9">
        <v>112413162</v>
      </c>
      <c r="D16" s="9">
        <v>22678146</v>
      </c>
      <c r="E16" s="9">
        <v>3764691</v>
      </c>
      <c r="F16" s="9">
        <f t="shared" si="0"/>
        <v>138855999</v>
      </c>
      <c r="G16" s="10"/>
      <c r="H16" s="10"/>
      <c r="I16" s="11"/>
      <c r="J16" s="11"/>
      <c r="K16" s="10"/>
      <c r="L16" s="11"/>
    </row>
    <row r="17" spans="1:12" ht="15" customHeight="1">
      <c r="A17" s="7" t="s">
        <v>21</v>
      </c>
      <c r="B17" s="8" t="s">
        <v>22</v>
      </c>
      <c r="C17" s="9">
        <v>74700126</v>
      </c>
      <c r="D17" s="9">
        <v>10379171</v>
      </c>
      <c r="E17" s="9">
        <v>3421917</v>
      </c>
      <c r="F17" s="9">
        <f t="shared" si="0"/>
        <v>88501214</v>
      </c>
      <c r="G17" s="10"/>
      <c r="H17" s="10"/>
      <c r="I17" s="11"/>
      <c r="J17" s="11"/>
      <c r="K17" s="10"/>
      <c r="L17" s="11"/>
    </row>
    <row r="18" spans="1:12" ht="15" customHeight="1">
      <c r="A18" s="7" t="s">
        <v>23</v>
      </c>
      <c r="B18" s="8" t="s">
        <v>24</v>
      </c>
      <c r="C18" s="9">
        <v>49402849</v>
      </c>
      <c r="D18" s="9">
        <v>7005495</v>
      </c>
      <c r="E18" s="9">
        <v>1151879</v>
      </c>
      <c r="F18" s="9">
        <f t="shared" si="0"/>
        <v>57560223</v>
      </c>
      <c r="G18" s="10"/>
      <c r="H18" s="10"/>
      <c r="I18" s="11"/>
      <c r="J18" s="11"/>
      <c r="K18" s="10"/>
      <c r="L18" s="11"/>
    </row>
    <row r="19" spans="1:12" ht="15" customHeight="1">
      <c r="A19" s="7" t="s">
        <v>25</v>
      </c>
      <c r="B19" s="8" t="s">
        <v>26</v>
      </c>
      <c r="C19" s="9">
        <v>67682768</v>
      </c>
      <c r="D19" s="9">
        <v>10904932</v>
      </c>
      <c r="E19" s="9">
        <v>1526930</v>
      </c>
      <c r="F19" s="9">
        <f t="shared" si="0"/>
        <v>80114630</v>
      </c>
      <c r="G19" s="10"/>
      <c r="H19" s="10"/>
      <c r="I19" s="11"/>
      <c r="J19" s="11"/>
      <c r="K19" s="10"/>
      <c r="L19" s="11"/>
    </row>
    <row r="20" spans="1:12" ht="15" customHeight="1">
      <c r="A20" s="7" t="s">
        <v>27</v>
      </c>
      <c r="B20" s="8" t="s">
        <v>28</v>
      </c>
      <c r="C20" s="9">
        <v>23196357</v>
      </c>
      <c r="D20" s="9">
        <v>5082307</v>
      </c>
      <c r="E20" s="9">
        <v>0</v>
      </c>
      <c r="F20" s="9">
        <f t="shared" si="0"/>
        <v>28278664</v>
      </c>
      <c r="G20" s="10"/>
      <c r="H20" s="10"/>
      <c r="I20" s="11"/>
      <c r="J20" s="11"/>
      <c r="K20" s="10"/>
      <c r="L20" s="10"/>
    </row>
    <row r="21" spans="1:12" ht="15" customHeight="1">
      <c r="A21" s="7" t="s">
        <v>29</v>
      </c>
      <c r="B21" s="8" t="s">
        <v>30</v>
      </c>
      <c r="C21" s="9">
        <v>47999631</v>
      </c>
      <c r="D21" s="9">
        <v>6151469</v>
      </c>
      <c r="E21" s="9">
        <v>2998952</v>
      </c>
      <c r="F21" s="9">
        <f t="shared" si="0"/>
        <v>57150052</v>
      </c>
      <c r="G21" s="10"/>
      <c r="H21" s="10"/>
      <c r="I21" s="11"/>
      <c r="J21" s="11"/>
      <c r="K21" s="10"/>
      <c r="L21" s="11"/>
    </row>
    <row r="22" spans="1:12" ht="15" customHeight="1">
      <c r="A22" s="7" t="s">
        <v>31</v>
      </c>
      <c r="B22" s="8" t="s">
        <v>32</v>
      </c>
      <c r="C22" s="9">
        <v>69528272</v>
      </c>
      <c r="D22" s="9">
        <v>15144776</v>
      </c>
      <c r="E22" s="9">
        <v>1420128</v>
      </c>
      <c r="F22" s="9">
        <f t="shared" si="0"/>
        <v>86093176</v>
      </c>
      <c r="G22" s="10"/>
      <c r="H22" s="10"/>
      <c r="I22" s="11"/>
      <c r="J22" s="11"/>
      <c r="K22" s="10"/>
      <c r="L22" s="11"/>
    </row>
    <row r="23" spans="1:12" ht="15" customHeight="1">
      <c r="A23" s="7" t="s">
        <v>33</v>
      </c>
      <c r="B23" s="8" t="s">
        <v>34</v>
      </c>
      <c r="C23" s="9">
        <v>30544796</v>
      </c>
      <c r="D23" s="9">
        <v>2275211</v>
      </c>
      <c r="E23" s="9">
        <v>1712628</v>
      </c>
      <c r="F23" s="9">
        <f t="shared" si="0"/>
        <v>34532635</v>
      </c>
      <c r="G23" s="10"/>
      <c r="H23" s="10"/>
      <c r="I23" s="11"/>
      <c r="J23" s="11"/>
      <c r="K23" s="10"/>
      <c r="L23" s="11"/>
    </row>
    <row r="24" spans="1:12" ht="15" customHeight="1">
      <c r="A24" s="7" t="s">
        <v>35</v>
      </c>
      <c r="B24" s="8" t="s">
        <v>36</v>
      </c>
      <c r="C24" s="9">
        <v>58674268</v>
      </c>
      <c r="D24" s="9">
        <v>9169540</v>
      </c>
      <c r="E24" s="9">
        <v>1981120</v>
      </c>
      <c r="F24" s="9">
        <f t="shared" si="0"/>
        <v>69824928</v>
      </c>
      <c r="G24" s="10"/>
      <c r="H24" s="10"/>
      <c r="I24" s="11"/>
      <c r="J24" s="11"/>
      <c r="K24" s="10"/>
      <c r="L24" s="11"/>
    </row>
    <row r="25" spans="1:12" ht="15" customHeight="1">
      <c r="A25" s="7" t="s">
        <v>37</v>
      </c>
      <c r="B25" s="8" t="s">
        <v>38</v>
      </c>
      <c r="C25" s="9">
        <v>18625101</v>
      </c>
      <c r="D25" s="9">
        <v>4395450</v>
      </c>
      <c r="E25" s="9">
        <v>2851310</v>
      </c>
      <c r="F25" s="9">
        <f t="shared" si="0"/>
        <v>25871861</v>
      </c>
      <c r="G25" s="10"/>
      <c r="H25" s="10"/>
      <c r="I25" s="11"/>
      <c r="J25" s="11"/>
      <c r="K25" s="10"/>
      <c r="L25" s="11"/>
    </row>
    <row r="26" spans="1:12" ht="15" customHeight="1">
      <c r="A26" s="7" t="s">
        <v>39</v>
      </c>
      <c r="B26" s="8" t="s">
        <v>40</v>
      </c>
      <c r="C26" s="9">
        <v>92540597</v>
      </c>
      <c r="D26" s="9">
        <v>34147405</v>
      </c>
      <c r="E26" s="9">
        <v>170014</v>
      </c>
      <c r="F26" s="9">
        <f t="shared" si="0"/>
        <v>126858016</v>
      </c>
      <c r="G26" s="10"/>
      <c r="H26" s="10"/>
      <c r="I26" s="11"/>
      <c r="J26" s="11"/>
      <c r="K26" s="10"/>
      <c r="L26" s="11"/>
    </row>
    <row r="27" spans="1:12" ht="15" customHeight="1">
      <c r="A27" s="7" t="s">
        <v>41</v>
      </c>
      <c r="B27" s="8" t="s">
        <v>42</v>
      </c>
      <c r="C27" s="9">
        <v>113940668</v>
      </c>
      <c r="D27" s="9">
        <v>18334723</v>
      </c>
      <c r="E27" s="9">
        <v>1601982</v>
      </c>
      <c r="F27" s="9">
        <f t="shared" si="0"/>
        <v>133877373</v>
      </c>
      <c r="G27" s="10"/>
      <c r="H27" s="10"/>
      <c r="I27" s="11"/>
      <c r="J27" s="11"/>
      <c r="K27" s="10"/>
      <c r="L27" s="11"/>
    </row>
    <row r="28" spans="1:12" ht="15" customHeight="1">
      <c r="A28" s="7" t="s">
        <v>43</v>
      </c>
      <c r="B28" s="8" t="s">
        <v>44</v>
      </c>
      <c r="C28" s="9">
        <v>53009074</v>
      </c>
      <c r="D28" s="9">
        <v>7773330</v>
      </c>
      <c r="E28" s="9">
        <v>738700</v>
      </c>
      <c r="F28" s="9">
        <f t="shared" si="0"/>
        <v>61521104</v>
      </c>
      <c r="G28" s="10"/>
      <c r="H28" s="10"/>
      <c r="I28" s="11"/>
      <c r="J28" s="11"/>
      <c r="K28" s="10"/>
      <c r="L28" s="11"/>
    </row>
    <row r="29" spans="1:12" ht="15" customHeight="1">
      <c r="A29" s="7" t="s">
        <v>45</v>
      </c>
      <c r="B29" s="8" t="s">
        <v>46</v>
      </c>
      <c r="C29" s="9">
        <v>36266397</v>
      </c>
      <c r="D29" s="9">
        <v>6739447</v>
      </c>
      <c r="E29" s="9">
        <v>245646</v>
      </c>
      <c r="F29" s="9">
        <f t="shared" si="0"/>
        <v>43251490</v>
      </c>
      <c r="G29" s="10"/>
      <c r="H29" s="10"/>
      <c r="I29" s="11"/>
      <c r="J29" s="11"/>
      <c r="K29" s="10"/>
      <c r="L29" s="11"/>
    </row>
    <row r="30" spans="1:12" ht="15" customHeight="1">
      <c r="A30" s="7" t="s">
        <v>47</v>
      </c>
      <c r="B30" s="8" t="s">
        <v>48</v>
      </c>
      <c r="C30" s="9">
        <v>31802998</v>
      </c>
      <c r="D30" s="9">
        <v>1973849</v>
      </c>
      <c r="E30" s="9">
        <v>286135</v>
      </c>
      <c r="F30" s="9">
        <f t="shared" si="0"/>
        <v>34062982</v>
      </c>
      <c r="G30" s="10"/>
      <c r="H30" s="10"/>
      <c r="I30" s="11"/>
      <c r="J30" s="11"/>
      <c r="K30" s="10"/>
      <c r="L30" s="11"/>
    </row>
    <row r="31" spans="1:12" ht="15" customHeight="1">
      <c r="A31" s="7" t="s">
        <v>49</v>
      </c>
      <c r="B31" s="8" t="s">
        <v>50</v>
      </c>
      <c r="C31" s="9">
        <v>36947708</v>
      </c>
      <c r="D31" s="9">
        <v>2469399</v>
      </c>
      <c r="E31" s="9">
        <v>0</v>
      </c>
      <c r="F31" s="9">
        <f t="shared" si="0"/>
        <v>39417107</v>
      </c>
      <c r="G31" s="10"/>
      <c r="H31" s="10"/>
      <c r="I31" s="11"/>
      <c r="J31" s="11"/>
      <c r="K31" s="10"/>
      <c r="L31" s="10"/>
    </row>
    <row r="32" spans="1:12" ht="15" customHeight="1">
      <c r="A32" s="7" t="s">
        <v>51</v>
      </c>
      <c r="B32" s="8" t="s">
        <v>52</v>
      </c>
      <c r="C32" s="9">
        <v>56679646</v>
      </c>
      <c r="D32" s="9">
        <v>5641738</v>
      </c>
      <c r="E32" s="9">
        <v>1054316</v>
      </c>
      <c r="F32" s="9">
        <f t="shared" si="0"/>
        <v>63375700</v>
      </c>
      <c r="G32" s="10"/>
      <c r="H32" s="10"/>
      <c r="I32" s="11"/>
      <c r="J32" s="11"/>
      <c r="K32" s="10"/>
      <c r="L32" s="11"/>
    </row>
    <row r="33" spans="1:12" ht="15" customHeight="1">
      <c r="A33" s="7" t="s">
        <v>53</v>
      </c>
      <c r="B33" s="8" t="s">
        <v>54</v>
      </c>
      <c r="C33" s="9">
        <v>24044547</v>
      </c>
      <c r="D33" s="9">
        <v>3419453</v>
      </c>
      <c r="E33" s="9">
        <v>223892</v>
      </c>
      <c r="F33" s="9">
        <f t="shared" si="0"/>
        <v>27687892</v>
      </c>
      <c r="G33" s="10"/>
      <c r="H33" s="10"/>
      <c r="I33" s="11"/>
      <c r="J33" s="11"/>
      <c r="K33" s="10"/>
      <c r="L33" s="11"/>
    </row>
    <row r="34" spans="1:12" ht="15" customHeight="1">
      <c r="A34" s="7" t="s">
        <v>55</v>
      </c>
      <c r="B34" s="8" t="s">
        <v>56</v>
      </c>
      <c r="C34" s="9">
        <v>14440955</v>
      </c>
      <c r="D34" s="9">
        <v>2338320</v>
      </c>
      <c r="E34" s="9">
        <v>92964</v>
      </c>
      <c r="F34" s="9">
        <f t="shared" si="0"/>
        <v>16872239</v>
      </c>
      <c r="G34" s="10"/>
      <c r="H34" s="10"/>
      <c r="I34" s="11"/>
      <c r="J34" s="11"/>
      <c r="K34" s="10"/>
      <c r="L34" s="11"/>
    </row>
    <row r="35" spans="1:12" ht="15" customHeight="1">
      <c r="A35" s="7" t="s">
        <v>57</v>
      </c>
      <c r="B35" s="8" t="s">
        <v>58</v>
      </c>
      <c r="C35" s="9">
        <v>25957805</v>
      </c>
      <c r="D35" s="9">
        <v>1982390</v>
      </c>
      <c r="E35" s="9">
        <v>4974</v>
      </c>
      <c r="F35" s="9">
        <f t="shared" si="0"/>
        <v>27945169</v>
      </c>
      <c r="G35" s="10"/>
      <c r="H35" s="10"/>
      <c r="I35" s="11"/>
      <c r="J35" s="11"/>
      <c r="K35" s="10"/>
      <c r="L35" s="11"/>
    </row>
    <row r="36" spans="1:12" ht="15" customHeight="1">
      <c r="A36" s="7" t="s">
        <v>59</v>
      </c>
      <c r="B36" s="8" t="s">
        <v>60</v>
      </c>
      <c r="C36" s="9">
        <v>29280056</v>
      </c>
      <c r="D36" s="9">
        <v>2394617</v>
      </c>
      <c r="E36" s="9">
        <v>453978</v>
      </c>
      <c r="F36" s="9">
        <f t="shared" si="0"/>
        <v>32128651</v>
      </c>
      <c r="G36" s="10"/>
      <c r="H36" s="10"/>
      <c r="I36" s="11"/>
      <c r="J36" s="11"/>
      <c r="K36" s="10"/>
      <c r="L36" s="11"/>
    </row>
    <row r="37" spans="1:12" ht="15" customHeight="1">
      <c r="A37" s="7" t="s">
        <v>61</v>
      </c>
      <c r="B37" s="8" t="s">
        <v>62</v>
      </c>
      <c r="C37" s="9">
        <v>30649310</v>
      </c>
      <c r="D37" s="9">
        <v>2179758</v>
      </c>
      <c r="E37" s="9">
        <v>277156</v>
      </c>
      <c r="F37" s="9">
        <f t="shared" si="0"/>
        <v>33106224</v>
      </c>
      <c r="G37" s="10"/>
      <c r="H37" s="10"/>
      <c r="I37" s="11"/>
      <c r="J37" s="11"/>
      <c r="K37" s="10"/>
      <c r="L37" s="11"/>
    </row>
    <row r="38" spans="1:12" ht="15" customHeight="1">
      <c r="A38" s="7" t="s">
        <v>63</v>
      </c>
      <c r="B38" s="8" t="s">
        <v>64</v>
      </c>
      <c r="C38" s="9">
        <v>23021792</v>
      </c>
      <c r="D38" s="9">
        <v>2058982</v>
      </c>
      <c r="E38" s="9">
        <v>4436</v>
      </c>
      <c r="F38" s="9">
        <f t="shared" si="0"/>
        <v>25085210</v>
      </c>
      <c r="G38" s="10"/>
      <c r="H38" s="10"/>
      <c r="I38" s="11"/>
      <c r="J38" s="11"/>
      <c r="K38" s="10"/>
      <c r="L38" s="11"/>
    </row>
    <row r="39" spans="1:12" ht="15" customHeight="1">
      <c r="A39" s="7" t="s">
        <v>65</v>
      </c>
      <c r="B39" s="8" t="s">
        <v>66</v>
      </c>
      <c r="C39" s="9">
        <v>31390194</v>
      </c>
      <c r="D39" s="9">
        <v>2839040</v>
      </c>
      <c r="E39" s="9">
        <v>241868</v>
      </c>
      <c r="F39" s="9">
        <f t="shared" si="0"/>
        <v>34471102</v>
      </c>
      <c r="G39" s="10"/>
      <c r="H39" s="10"/>
      <c r="I39" s="11"/>
      <c r="J39" s="11"/>
      <c r="K39" s="10"/>
      <c r="L39" s="11"/>
    </row>
    <row r="40" spans="1:12" ht="15" customHeight="1">
      <c r="A40" s="7" t="s">
        <v>67</v>
      </c>
      <c r="B40" s="8" t="s">
        <v>68</v>
      </c>
      <c r="C40" s="9">
        <v>31280278</v>
      </c>
      <c r="D40" s="9">
        <v>4581816</v>
      </c>
      <c r="E40" s="9">
        <v>2113761</v>
      </c>
      <c r="F40" s="9">
        <f t="shared" si="0"/>
        <v>37975855</v>
      </c>
      <c r="G40" s="10"/>
      <c r="H40" s="10"/>
      <c r="I40" s="11"/>
      <c r="J40" s="11"/>
      <c r="K40" s="10"/>
      <c r="L40" s="11"/>
    </row>
    <row r="41" spans="1:12" ht="15" customHeight="1">
      <c r="A41" s="7" t="s">
        <v>69</v>
      </c>
      <c r="B41" s="8" t="s">
        <v>70</v>
      </c>
      <c r="C41" s="9">
        <v>20091512</v>
      </c>
      <c r="D41" s="9">
        <v>2903802</v>
      </c>
      <c r="E41" s="9">
        <v>46843</v>
      </c>
      <c r="F41" s="9">
        <f t="shared" si="0"/>
        <v>23042157</v>
      </c>
      <c r="G41" s="10"/>
      <c r="H41" s="10"/>
      <c r="I41" s="11"/>
      <c r="J41" s="11"/>
      <c r="K41" s="10"/>
      <c r="L41" s="11"/>
    </row>
    <row r="42" spans="1:12" ht="15" customHeight="1">
      <c r="A42" s="7" t="s">
        <v>71</v>
      </c>
      <c r="B42" s="8" t="s">
        <v>72</v>
      </c>
      <c r="C42" s="9">
        <v>17384682</v>
      </c>
      <c r="D42" s="9">
        <v>2978586</v>
      </c>
      <c r="E42" s="9">
        <v>83019</v>
      </c>
      <c r="F42" s="9">
        <f t="shared" si="0"/>
        <v>20446287</v>
      </c>
      <c r="G42" s="10"/>
      <c r="H42" s="10"/>
      <c r="I42" s="11"/>
      <c r="J42" s="11"/>
      <c r="K42" s="10"/>
      <c r="L42" s="11"/>
    </row>
    <row r="43" spans="1:12" ht="15" customHeight="1">
      <c r="A43" s="20" t="s">
        <v>87</v>
      </c>
      <c r="B43" s="8" t="s">
        <v>88</v>
      </c>
      <c r="C43" s="9">
        <v>51333868</v>
      </c>
      <c r="D43" s="9">
        <v>4522533</v>
      </c>
      <c r="E43" s="9">
        <v>133864</v>
      </c>
      <c r="F43" s="9">
        <f t="shared" si="0"/>
        <v>55990265</v>
      </c>
      <c r="G43" s="10"/>
      <c r="H43" s="10"/>
      <c r="I43" s="11"/>
      <c r="J43" s="11"/>
      <c r="K43" s="10"/>
      <c r="L43" s="11"/>
    </row>
    <row r="44" spans="1:12" ht="15" customHeight="1">
      <c r="A44" s="7" t="s">
        <v>73</v>
      </c>
      <c r="B44" s="8" t="s">
        <v>74</v>
      </c>
      <c r="C44" s="9">
        <v>24000000</v>
      </c>
      <c r="D44" s="9">
        <v>663594</v>
      </c>
      <c r="E44" s="9">
        <v>0</v>
      </c>
      <c r="F44" s="9">
        <f t="shared" si="0"/>
        <v>24663594</v>
      </c>
      <c r="G44" s="10"/>
      <c r="H44" s="10"/>
      <c r="I44" s="11"/>
      <c r="J44" s="11"/>
      <c r="K44" s="11"/>
      <c r="L44" s="11"/>
    </row>
    <row r="45" spans="1:12" ht="19.5" customHeight="1">
      <c r="A45" s="23" t="s">
        <v>75</v>
      </c>
      <c r="B45" s="24"/>
      <c r="C45" s="12">
        <f>SUM(C11:C44)</f>
        <v>2743054544</v>
      </c>
      <c r="D45" s="12">
        <f>SUM(D11:D44)</f>
        <v>262045466</v>
      </c>
      <c r="E45" s="12">
        <f>SUM(E11:E44)</f>
        <v>42703828</v>
      </c>
      <c r="F45" s="12">
        <f>SUM(F11:F44)</f>
        <v>3047803838</v>
      </c>
      <c r="G45" s="10"/>
      <c r="H45" s="10"/>
      <c r="I45" s="10"/>
      <c r="J45" s="10"/>
      <c r="K45" s="10"/>
      <c r="L45" s="10"/>
    </row>
    <row r="47" spans="1:12" ht="12.75">
      <c r="A47" s="13" t="s">
        <v>76</v>
      </c>
      <c r="B47" s="2"/>
      <c r="C47" s="14"/>
      <c r="D47" s="14"/>
      <c r="E47" s="14"/>
      <c r="F47" s="2"/>
      <c r="G47" s="2"/>
      <c r="H47" s="2"/>
      <c r="I47" s="2"/>
      <c r="J47" s="2"/>
      <c r="K47" s="2"/>
      <c r="L47" s="2"/>
    </row>
    <row r="48" spans="1:12" ht="12.75">
      <c r="A48" s="15" t="s">
        <v>82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15" t="s">
        <v>83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15" t="s">
        <v>85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15" t="s">
        <v>84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1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ht="12.75">
      <c r="A53" s="15"/>
    </row>
    <row r="55" ht="12.75">
      <c r="A55" s="13" t="s">
        <v>89</v>
      </c>
    </row>
  </sheetData>
  <mergeCells count="5">
    <mergeCell ref="F9:F10"/>
    <mergeCell ref="A45:B45"/>
    <mergeCell ref="A9:A10"/>
    <mergeCell ref="B9:B10"/>
    <mergeCell ref="C9:E9"/>
  </mergeCells>
  <conditionalFormatting sqref="C47:E47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90</v>
      </c>
      <c r="B5" s="2"/>
      <c r="C5" s="2"/>
      <c r="D5" s="2"/>
      <c r="E5" s="2"/>
      <c r="F5" s="2"/>
      <c r="G5" s="2"/>
      <c r="H5" s="2"/>
    </row>
    <row r="6" spans="1:8" ht="15.75">
      <c r="A6" s="3" t="s">
        <v>77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16" ht="12.75">
      <c r="A10" s="26"/>
      <c r="B10" s="2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2"/>
      <c r="K10" s="17"/>
      <c r="L10" s="17"/>
      <c r="M10" s="17"/>
      <c r="N10" s="17"/>
      <c r="O10" s="17"/>
      <c r="P10" s="17"/>
    </row>
    <row r="11" spans="1:8" ht="15" customHeight="1">
      <c r="A11" s="7" t="s">
        <v>9</v>
      </c>
      <c r="B11" s="8" t="s">
        <v>10</v>
      </c>
      <c r="C11" s="9">
        <v>194936681</v>
      </c>
      <c r="D11" s="9">
        <v>30970168</v>
      </c>
      <c r="E11" s="9">
        <v>696125105</v>
      </c>
      <c r="F11" s="9">
        <v>9870068</v>
      </c>
      <c r="G11" s="9">
        <v>402226886</v>
      </c>
      <c r="H11" s="9">
        <f aca="true" t="shared" si="0" ref="H11:H44">SUM(C11:G11)</f>
        <v>1334128908</v>
      </c>
    </row>
    <row r="12" spans="1:8" ht="15" customHeight="1">
      <c r="A12" s="7" t="s">
        <v>11</v>
      </c>
      <c r="B12" s="8" t="s">
        <v>12</v>
      </c>
      <c r="C12" s="9">
        <v>15259314</v>
      </c>
      <c r="D12" s="9">
        <v>1006524</v>
      </c>
      <c r="E12" s="9">
        <v>4914105</v>
      </c>
      <c r="F12" s="9">
        <v>0</v>
      </c>
      <c r="G12" s="9">
        <v>2453470</v>
      </c>
      <c r="H12" s="9">
        <f t="shared" si="0"/>
        <v>23633413</v>
      </c>
    </row>
    <row r="13" spans="1:8" ht="15" customHeight="1">
      <c r="A13" s="7" t="s">
        <v>13</v>
      </c>
      <c r="B13" s="8" t="s">
        <v>14</v>
      </c>
      <c r="C13" s="9">
        <v>14122072</v>
      </c>
      <c r="D13" s="9">
        <v>1742246</v>
      </c>
      <c r="E13" s="9">
        <v>6916813</v>
      </c>
      <c r="F13" s="9">
        <v>0</v>
      </c>
      <c r="G13" s="9">
        <v>2151100</v>
      </c>
      <c r="H13" s="9">
        <f t="shared" si="0"/>
        <v>24932231</v>
      </c>
    </row>
    <row r="14" spans="1:8" ht="15" customHeight="1">
      <c r="A14" s="7" t="s">
        <v>15</v>
      </c>
      <c r="B14" s="8" t="s">
        <v>16</v>
      </c>
      <c r="C14" s="9">
        <v>4427247</v>
      </c>
      <c r="D14" s="9">
        <v>2621455</v>
      </c>
      <c r="E14" s="9">
        <v>3357631</v>
      </c>
      <c r="F14" s="9">
        <v>60220</v>
      </c>
      <c r="G14" s="9">
        <v>6980772</v>
      </c>
      <c r="H14" s="9">
        <f t="shared" si="0"/>
        <v>17447325</v>
      </c>
    </row>
    <row r="15" spans="1:8" ht="15" customHeight="1">
      <c r="A15" s="7" t="s">
        <v>17</v>
      </c>
      <c r="B15" s="8" t="s">
        <v>18</v>
      </c>
      <c r="C15" s="9">
        <v>8699183</v>
      </c>
      <c r="D15" s="9">
        <v>1164491</v>
      </c>
      <c r="E15" s="9">
        <v>6712368</v>
      </c>
      <c r="F15" s="9">
        <v>0</v>
      </c>
      <c r="G15" s="9">
        <v>29507208</v>
      </c>
      <c r="H15" s="9">
        <f t="shared" si="0"/>
        <v>46083250</v>
      </c>
    </row>
    <row r="16" spans="1:8" ht="15" customHeight="1">
      <c r="A16" s="7" t="s">
        <v>19</v>
      </c>
      <c r="B16" s="8" t="s">
        <v>20</v>
      </c>
      <c r="C16" s="9">
        <v>52719738</v>
      </c>
      <c r="D16" s="9">
        <v>12540073</v>
      </c>
      <c r="E16" s="9">
        <v>26777169</v>
      </c>
      <c r="F16" s="9">
        <v>2800000</v>
      </c>
      <c r="G16" s="9">
        <v>17576182</v>
      </c>
      <c r="H16" s="9">
        <f t="shared" si="0"/>
        <v>112413162</v>
      </c>
    </row>
    <row r="17" spans="1:8" ht="15" customHeight="1">
      <c r="A17" s="7" t="s">
        <v>21</v>
      </c>
      <c r="B17" s="8" t="s">
        <v>22</v>
      </c>
      <c r="C17" s="9">
        <v>40981727</v>
      </c>
      <c r="D17" s="9">
        <v>7492926</v>
      </c>
      <c r="E17" s="9">
        <v>17397352</v>
      </c>
      <c r="F17" s="9">
        <v>2648</v>
      </c>
      <c r="G17" s="9">
        <v>8825473</v>
      </c>
      <c r="H17" s="9">
        <f t="shared" si="0"/>
        <v>74700126</v>
      </c>
    </row>
    <row r="18" spans="1:8" ht="15" customHeight="1">
      <c r="A18" s="7" t="s">
        <v>23</v>
      </c>
      <c r="B18" s="8" t="s">
        <v>24</v>
      </c>
      <c r="C18" s="9">
        <v>30669927</v>
      </c>
      <c r="D18" s="9">
        <v>2283165</v>
      </c>
      <c r="E18" s="9">
        <v>14186065</v>
      </c>
      <c r="F18" s="9">
        <v>30435</v>
      </c>
      <c r="G18" s="9">
        <v>2233257</v>
      </c>
      <c r="H18" s="9">
        <f t="shared" si="0"/>
        <v>49402849</v>
      </c>
    </row>
    <row r="19" spans="1:8" ht="15" customHeight="1">
      <c r="A19" s="7" t="s">
        <v>25</v>
      </c>
      <c r="B19" s="8" t="s">
        <v>26</v>
      </c>
      <c r="C19" s="9">
        <v>38028590</v>
      </c>
      <c r="D19" s="9">
        <v>6824178</v>
      </c>
      <c r="E19" s="9">
        <v>13700000</v>
      </c>
      <c r="F19" s="9">
        <v>0</v>
      </c>
      <c r="G19" s="9">
        <v>9130000</v>
      </c>
      <c r="H19" s="9">
        <f t="shared" si="0"/>
        <v>67682768</v>
      </c>
    </row>
    <row r="20" spans="1:8" ht="15" customHeight="1">
      <c r="A20" s="7" t="s">
        <v>27</v>
      </c>
      <c r="B20" s="8" t="s">
        <v>28</v>
      </c>
      <c r="C20" s="9">
        <v>13782146</v>
      </c>
      <c r="D20" s="9">
        <v>1922211</v>
      </c>
      <c r="E20" s="9">
        <v>6600864</v>
      </c>
      <c r="F20" s="9">
        <v>91136</v>
      </c>
      <c r="G20" s="9">
        <v>800000</v>
      </c>
      <c r="H20" s="9">
        <f t="shared" si="0"/>
        <v>23196357</v>
      </c>
    </row>
    <row r="21" spans="1:8" ht="15" customHeight="1">
      <c r="A21" s="7" t="s">
        <v>29</v>
      </c>
      <c r="B21" s="8" t="s">
        <v>30</v>
      </c>
      <c r="C21" s="9">
        <v>25750106</v>
      </c>
      <c r="D21" s="9">
        <v>4549525</v>
      </c>
      <c r="E21" s="9">
        <v>14644471</v>
      </c>
      <c r="F21" s="9">
        <v>55529</v>
      </c>
      <c r="G21" s="9">
        <v>3000000</v>
      </c>
      <c r="H21" s="9">
        <f t="shared" si="0"/>
        <v>47999631</v>
      </c>
    </row>
    <row r="22" spans="1:8" ht="15" customHeight="1">
      <c r="A22" s="7" t="s">
        <v>31</v>
      </c>
      <c r="B22" s="8" t="s">
        <v>32</v>
      </c>
      <c r="C22" s="9">
        <v>37610625</v>
      </c>
      <c r="D22" s="9">
        <v>8017647</v>
      </c>
      <c r="E22" s="9">
        <v>15900000</v>
      </c>
      <c r="F22" s="9">
        <v>0</v>
      </c>
      <c r="G22" s="9">
        <v>8000000</v>
      </c>
      <c r="H22" s="9">
        <f t="shared" si="0"/>
        <v>69528272</v>
      </c>
    </row>
    <row r="23" spans="1:8" ht="15" customHeight="1">
      <c r="A23" s="7" t="s">
        <v>33</v>
      </c>
      <c r="B23" s="8" t="s">
        <v>34</v>
      </c>
      <c r="C23" s="9">
        <v>4294137</v>
      </c>
      <c r="D23" s="9">
        <v>9507409</v>
      </c>
      <c r="E23" s="9">
        <v>4125792</v>
      </c>
      <c r="F23" s="9">
        <v>177242</v>
      </c>
      <c r="G23" s="9">
        <v>12440216</v>
      </c>
      <c r="H23" s="9">
        <f t="shared" si="0"/>
        <v>30544796</v>
      </c>
    </row>
    <row r="24" spans="1:8" ht="15" customHeight="1">
      <c r="A24" s="7" t="s">
        <v>35</v>
      </c>
      <c r="B24" s="8" t="s">
        <v>36</v>
      </c>
      <c r="C24" s="9">
        <v>39181951</v>
      </c>
      <c r="D24" s="9">
        <v>3392317</v>
      </c>
      <c r="E24" s="9">
        <v>11100000</v>
      </c>
      <c r="F24" s="9">
        <v>0</v>
      </c>
      <c r="G24" s="9">
        <v>5000000</v>
      </c>
      <c r="H24" s="9">
        <f t="shared" si="0"/>
        <v>58674268</v>
      </c>
    </row>
    <row r="25" spans="1:8" ht="15" customHeight="1">
      <c r="A25" s="7" t="s">
        <v>37</v>
      </c>
      <c r="B25" s="8" t="s">
        <v>38</v>
      </c>
      <c r="C25" s="9">
        <v>6536428</v>
      </c>
      <c r="D25" s="9">
        <v>1474838</v>
      </c>
      <c r="E25" s="9">
        <v>7491774</v>
      </c>
      <c r="F25" s="9">
        <v>461477</v>
      </c>
      <c r="G25" s="9">
        <v>2660584</v>
      </c>
      <c r="H25" s="9">
        <f t="shared" si="0"/>
        <v>18625101</v>
      </c>
    </row>
    <row r="26" spans="1:8" ht="15" customHeight="1">
      <c r="A26" s="7" t="s">
        <v>39</v>
      </c>
      <c r="B26" s="8" t="s">
        <v>40</v>
      </c>
      <c r="C26" s="9">
        <v>46852298</v>
      </c>
      <c r="D26" s="9">
        <v>15173833</v>
      </c>
      <c r="E26" s="9">
        <v>20700000</v>
      </c>
      <c r="F26" s="9">
        <v>0</v>
      </c>
      <c r="G26" s="9">
        <v>9814466</v>
      </c>
      <c r="H26" s="9">
        <f t="shared" si="0"/>
        <v>92540597</v>
      </c>
    </row>
    <row r="27" spans="1:8" ht="15" customHeight="1">
      <c r="A27" s="7" t="s">
        <v>41</v>
      </c>
      <c r="B27" s="8" t="s">
        <v>42</v>
      </c>
      <c r="C27" s="9">
        <v>47940732</v>
      </c>
      <c r="D27" s="9">
        <v>15173833</v>
      </c>
      <c r="E27" s="9">
        <v>20762600</v>
      </c>
      <c r="F27" s="9">
        <v>0</v>
      </c>
      <c r="G27" s="9">
        <v>30063503</v>
      </c>
      <c r="H27" s="9">
        <f t="shared" si="0"/>
        <v>113940668</v>
      </c>
    </row>
    <row r="28" spans="1:8" ht="15" customHeight="1">
      <c r="A28" s="7" t="s">
        <v>43</v>
      </c>
      <c r="B28" s="8" t="s">
        <v>44</v>
      </c>
      <c r="C28" s="9">
        <v>26758791</v>
      </c>
      <c r="D28" s="9">
        <v>12450283</v>
      </c>
      <c r="E28" s="9">
        <v>11800000</v>
      </c>
      <c r="F28" s="9">
        <v>0</v>
      </c>
      <c r="G28" s="9">
        <v>2000000</v>
      </c>
      <c r="H28" s="9">
        <f t="shared" si="0"/>
        <v>53009074</v>
      </c>
    </row>
    <row r="29" spans="1:8" ht="15" customHeight="1">
      <c r="A29" s="7" t="s">
        <v>45</v>
      </c>
      <c r="B29" s="8" t="s">
        <v>46</v>
      </c>
      <c r="C29" s="9">
        <v>15640950</v>
      </c>
      <c r="D29" s="9">
        <v>2272294</v>
      </c>
      <c r="E29" s="9">
        <v>12500000</v>
      </c>
      <c r="F29" s="9">
        <v>0</v>
      </c>
      <c r="G29" s="9">
        <v>5853153</v>
      </c>
      <c r="H29" s="9">
        <f t="shared" si="0"/>
        <v>36266397</v>
      </c>
    </row>
    <row r="30" spans="1:8" ht="15" customHeight="1">
      <c r="A30" s="7" t="s">
        <v>47</v>
      </c>
      <c r="B30" s="8" t="s">
        <v>48</v>
      </c>
      <c r="C30" s="9">
        <v>11499746</v>
      </c>
      <c r="D30" s="9">
        <v>149027</v>
      </c>
      <c r="E30" s="9">
        <v>11572949</v>
      </c>
      <c r="F30" s="9">
        <v>0</v>
      </c>
      <c r="G30" s="9">
        <v>8581276</v>
      </c>
      <c r="H30" s="9">
        <f t="shared" si="0"/>
        <v>31802998</v>
      </c>
    </row>
    <row r="31" spans="1:8" ht="15" customHeight="1">
      <c r="A31" s="7" t="s">
        <v>49</v>
      </c>
      <c r="B31" s="8" t="s">
        <v>50</v>
      </c>
      <c r="C31" s="9">
        <v>23058285</v>
      </c>
      <c r="D31" s="9">
        <v>3768673</v>
      </c>
      <c r="E31" s="9">
        <v>9320750</v>
      </c>
      <c r="F31" s="9">
        <v>0</v>
      </c>
      <c r="G31" s="9">
        <v>800000</v>
      </c>
      <c r="H31" s="9">
        <f t="shared" si="0"/>
        <v>36947708</v>
      </c>
    </row>
    <row r="32" spans="1:8" ht="15" customHeight="1">
      <c r="A32" s="7" t="s">
        <v>51</v>
      </c>
      <c r="B32" s="8" t="s">
        <v>52</v>
      </c>
      <c r="C32" s="9">
        <v>26956970</v>
      </c>
      <c r="D32" s="9">
        <v>6489974</v>
      </c>
      <c r="E32" s="9">
        <v>12325180</v>
      </c>
      <c r="F32" s="9">
        <v>0</v>
      </c>
      <c r="G32" s="9">
        <v>10907522</v>
      </c>
      <c r="H32" s="9">
        <f t="shared" si="0"/>
        <v>56679646</v>
      </c>
    </row>
    <row r="33" spans="1:8" ht="15" customHeight="1">
      <c r="A33" s="7" t="s">
        <v>53</v>
      </c>
      <c r="B33" s="8" t="s">
        <v>54</v>
      </c>
      <c r="C33" s="9">
        <v>10034101</v>
      </c>
      <c r="D33" s="9">
        <v>663907</v>
      </c>
      <c r="E33" s="9">
        <v>9933252</v>
      </c>
      <c r="F33" s="9">
        <v>0</v>
      </c>
      <c r="G33" s="9">
        <v>3413287</v>
      </c>
      <c r="H33" s="9">
        <f t="shared" si="0"/>
        <v>24044547</v>
      </c>
    </row>
    <row r="34" spans="1:8" ht="15" customHeight="1">
      <c r="A34" s="7" t="s">
        <v>55</v>
      </c>
      <c r="B34" s="8" t="s">
        <v>56</v>
      </c>
      <c r="C34" s="9">
        <v>6101160</v>
      </c>
      <c r="D34" s="9">
        <v>2000</v>
      </c>
      <c r="E34" s="9">
        <v>6300000</v>
      </c>
      <c r="F34" s="9">
        <v>0</v>
      </c>
      <c r="G34" s="9">
        <v>2037795</v>
      </c>
      <c r="H34" s="9">
        <f t="shared" si="0"/>
        <v>14440955</v>
      </c>
    </row>
    <row r="35" spans="1:8" ht="15" customHeight="1">
      <c r="A35" s="7" t="s">
        <v>57</v>
      </c>
      <c r="B35" s="8" t="s">
        <v>58</v>
      </c>
      <c r="C35" s="9">
        <v>16126846</v>
      </c>
      <c r="D35" s="9">
        <v>759503</v>
      </c>
      <c r="E35" s="9">
        <v>6427896</v>
      </c>
      <c r="F35" s="9">
        <v>0</v>
      </c>
      <c r="G35" s="9">
        <v>2643560</v>
      </c>
      <c r="H35" s="9">
        <f t="shared" si="0"/>
        <v>25957805</v>
      </c>
    </row>
    <row r="36" spans="1:8" ht="15" customHeight="1">
      <c r="A36" s="7" t="s">
        <v>59</v>
      </c>
      <c r="B36" s="8" t="s">
        <v>60</v>
      </c>
      <c r="C36" s="9">
        <v>20143748</v>
      </c>
      <c r="D36" s="9">
        <v>1287120</v>
      </c>
      <c r="E36" s="9">
        <v>4635828</v>
      </c>
      <c r="F36" s="9">
        <v>0</v>
      </c>
      <c r="G36" s="9">
        <v>3213360</v>
      </c>
      <c r="H36" s="9">
        <f t="shared" si="0"/>
        <v>29280056</v>
      </c>
    </row>
    <row r="37" spans="1:8" ht="15" customHeight="1">
      <c r="A37" s="7" t="s">
        <v>61</v>
      </c>
      <c r="B37" s="8" t="s">
        <v>62</v>
      </c>
      <c r="C37" s="9">
        <v>21880164</v>
      </c>
      <c r="D37" s="9">
        <v>915588</v>
      </c>
      <c r="E37" s="9">
        <v>6746424</v>
      </c>
      <c r="F37" s="9">
        <v>0</v>
      </c>
      <c r="G37" s="9">
        <v>1107134</v>
      </c>
      <c r="H37" s="9">
        <f t="shared" si="0"/>
        <v>30649310</v>
      </c>
    </row>
    <row r="38" spans="1:8" ht="15" customHeight="1">
      <c r="A38" s="7" t="s">
        <v>63</v>
      </c>
      <c r="B38" s="8" t="s">
        <v>64</v>
      </c>
      <c r="C38" s="9">
        <v>17032894</v>
      </c>
      <c r="D38" s="9">
        <v>88898</v>
      </c>
      <c r="E38" s="9">
        <v>3900000</v>
      </c>
      <c r="F38" s="9">
        <v>0</v>
      </c>
      <c r="G38" s="9">
        <v>2000000</v>
      </c>
      <c r="H38" s="9">
        <f t="shared" si="0"/>
        <v>23021792</v>
      </c>
    </row>
    <row r="39" spans="1:8" ht="15" customHeight="1">
      <c r="A39" s="7" t="s">
        <v>65</v>
      </c>
      <c r="B39" s="8" t="s">
        <v>66</v>
      </c>
      <c r="C39" s="9">
        <v>22831580</v>
      </c>
      <c r="D39" s="9">
        <v>291971</v>
      </c>
      <c r="E39" s="9">
        <v>6266643</v>
      </c>
      <c r="F39" s="9">
        <v>0</v>
      </c>
      <c r="G39" s="9">
        <v>2000000</v>
      </c>
      <c r="H39" s="9">
        <f t="shared" si="0"/>
        <v>31390194</v>
      </c>
    </row>
    <row r="40" spans="1:8" ht="15" customHeight="1">
      <c r="A40" s="7" t="s">
        <v>67</v>
      </c>
      <c r="B40" s="8" t="s">
        <v>68</v>
      </c>
      <c r="C40" s="9">
        <v>22885407</v>
      </c>
      <c r="D40" s="9">
        <v>94871</v>
      </c>
      <c r="E40" s="9">
        <v>6300000</v>
      </c>
      <c r="F40" s="9">
        <v>0</v>
      </c>
      <c r="G40" s="9">
        <v>2000000</v>
      </c>
      <c r="H40" s="9">
        <f t="shared" si="0"/>
        <v>31280278</v>
      </c>
    </row>
    <row r="41" spans="1:8" ht="15" customHeight="1">
      <c r="A41" s="7" t="s">
        <v>69</v>
      </c>
      <c r="B41" s="8" t="s">
        <v>70</v>
      </c>
      <c r="C41" s="9">
        <v>7242589</v>
      </c>
      <c r="D41" s="9">
        <v>71383</v>
      </c>
      <c r="E41" s="9">
        <v>9900000</v>
      </c>
      <c r="F41" s="9">
        <v>0</v>
      </c>
      <c r="G41" s="9">
        <v>2877540</v>
      </c>
      <c r="H41" s="9">
        <f t="shared" si="0"/>
        <v>20091512</v>
      </c>
    </row>
    <row r="42" spans="1:8" ht="15" customHeight="1">
      <c r="A42" s="7" t="s">
        <v>71</v>
      </c>
      <c r="B42" s="8" t="s">
        <v>72</v>
      </c>
      <c r="C42" s="9">
        <v>7755978</v>
      </c>
      <c r="D42" s="9">
        <v>123704</v>
      </c>
      <c r="E42" s="9">
        <v>7500000</v>
      </c>
      <c r="F42" s="9">
        <v>5000</v>
      </c>
      <c r="G42" s="9">
        <v>2000000</v>
      </c>
      <c r="H42" s="9">
        <f t="shared" si="0"/>
        <v>17384682</v>
      </c>
    </row>
    <row r="43" spans="1:8" ht="15" customHeight="1">
      <c r="A43" s="20" t="s">
        <v>87</v>
      </c>
      <c r="B43" s="8" t="s">
        <v>88</v>
      </c>
      <c r="C43" s="9">
        <v>35984000</v>
      </c>
      <c r="D43" s="9">
        <v>5378392</v>
      </c>
      <c r="E43" s="9">
        <v>7526556</v>
      </c>
      <c r="F43" s="9">
        <v>0</v>
      </c>
      <c r="G43" s="9">
        <v>2444920</v>
      </c>
      <c r="H43" s="9">
        <f t="shared" si="0"/>
        <v>51333868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24000000</v>
      </c>
      <c r="H44" s="9">
        <f t="shared" si="0"/>
        <v>24000000</v>
      </c>
    </row>
    <row r="45" spans="1:8" ht="19.5" customHeight="1">
      <c r="A45" s="23" t="s">
        <v>75</v>
      </c>
      <c r="B45" s="24"/>
      <c r="C45" s="12">
        <f aca="true" t="shared" si="1" ref="C45:H45">SUM(C11:C44)</f>
        <v>913726111</v>
      </c>
      <c r="D45" s="12">
        <f t="shared" si="1"/>
        <v>160664427</v>
      </c>
      <c r="E45" s="12">
        <f t="shared" si="1"/>
        <v>1024367587</v>
      </c>
      <c r="F45" s="12">
        <f t="shared" si="1"/>
        <v>13553755</v>
      </c>
      <c r="G45" s="12">
        <f t="shared" si="1"/>
        <v>630742664</v>
      </c>
      <c r="H45" s="12">
        <f t="shared" si="1"/>
        <v>2743054544</v>
      </c>
    </row>
    <row r="46" ht="12.75">
      <c r="H46" s="19"/>
    </row>
    <row r="47" spans="1:8" ht="12.75">
      <c r="A47" s="13" t="s">
        <v>76</v>
      </c>
      <c r="B47" s="2"/>
      <c r="C47" s="2"/>
      <c r="D47" s="2"/>
      <c r="E47" s="2"/>
      <c r="F47" s="2"/>
      <c r="G47" s="2"/>
      <c r="H47" s="14"/>
    </row>
    <row r="48" spans="1:8" ht="12.75">
      <c r="A48" s="15" t="s">
        <v>91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92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93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94</v>
      </c>
      <c r="B51" s="2"/>
      <c r="C51" s="2"/>
      <c r="D51" s="2"/>
      <c r="E51" s="2"/>
      <c r="F51" s="2"/>
      <c r="G51" s="2"/>
      <c r="H51" s="2"/>
    </row>
    <row r="52" ht="12.75">
      <c r="A52" s="15" t="s">
        <v>95</v>
      </c>
    </row>
    <row r="53" ht="12.75">
      <c r="A53" s="15"/>
    </row>
    <row r="54" ht="12.75">
      <c r="A54" s="13" t="s">
        <v>89</v>
      </c>
    </row>
    <row r="55" ht="12.75">
      <c r="A55" s="13"/>
    </row>
    <row r="56" ht="12.75">
      <c r="A56" s="15"/>
    </row>
  </sheetData>
  <mergeCells count="5">
    <mergeCell ref="H9:H10"/>
    <mergeCell ref="A45:B45"/>
    <mergeCell ref="A9:A10"/>
    <mergeCell ref="B9:B10"/>
    <mergeCell ref="C9:G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90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8" ht="12.75">
      <c r="A10" s="26"/>
      <c r="B10" s="2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2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12951594</v>
      </c>
      <c r="F11" s="9">
        <v>0</v>
      </c>
      <c r="G11" s="9">
        <v>14287630</v>
      </c>
      <c r="H11" s="9">
        <f aca="true" t="shared" si="0" ref="H11:H44">SUM(C11:G11)</f>
        <v>27239224</v>
      </c>
    </row>
    <row r="12" spans="1:8" ht="15" customHeight="1">
      <c r="A12" s="7" t="s">
        <v>11</v>
      </c>
      <c r="B12" s="8" t="s">
        <v>12</v>
      </c>
      <c r="C12" s="9">
        <v>76920</v>
      </c>
      <c r="D12" s="9">
        <v>24000</v>
      </c>
      <c r="E12" s="9">
        <v>1792015</v>
      </c>
      <c r="F12" s="9">
        <v>0</v>
      </c>
      <c r="G12" s="9">
        <v>679328</v>
      </c>
      <c r="H12" s="9">
        <f t="shared" si="0"/>
        <v>2572263</v>
      </c>
    </row>
    <row r="13" spans="1:8" ht="15" customHeight="1">
      <c r="A13" s="7" t="s">
        <v>13</v>
      </c>
      <c r="B13" s="8" t="s">
        <v>14</v>
      </c>
      <c r="C13" s="9">
        <v>1255800</v>
      </c>
      <c r="D13" s="9">
        <v>0</v>
      </c>
      <c r="E13" s="9">
        <v>3772681</v>
      </c>
      <c r="F13" s="9">
        <v>5000</v>
      </c>
      <c r="G13" s="9">
        <v>1970954</v>
      </c>
      <c r="H13" s="9">
        <f t="shared" si="0"/>
        <v>7004435</v>
      </c>
    </row>
    <row r="14" spans="1:8" ht="15" customHeight="1">
      <c r="A14" s="7" t="s">
        <v>15</v>
      </c>
      <c r="B14" s="8" t="s">
        <v>16</v>
      </c>
      <c r="C14" s="9">
        <v>1762983</v>
      </c>
      <c r="D14" s="9">
        <v>0</v>
      </c>
      <c r="E14" s="9">
        <v>13632021</v>
      </c>
      <c r="F14" s="9">
        <v>0</v>
      </c>
      <c r="G14" s="9">
        <v>3503475</v>
      </c>
      <c r="H14" s="9">
        <f t="shared" si="0"/>
        <v>18898479</v>
      </c>
    </row>
    <row r="15" spans="1:8" ht="15" customHeight="1">
      <c r="A15" s="7" t="s">
        <v>17</v>
      </c>
      <c r="B15" s="8" t="s">
        <v>18</v>
      </c>
      <c r="C15" s="9">
        <v>1596780</v>
      </c>
      <c r="D15" s="9">
        <v>0</v>
      </c>
      <c r="E15" s="9">
        <v>1166381</v>
      </c>
      <c r="F15" s="9">
        <v>0</v>
      </c>
      <c r="G15" s="9">
        <v>438625</v>
      </c>
      <c r="H15" s="9">
        <f t="shared" si="0"/>
        <v>3201786</v>
      </c>
    </row>
    <row r="16" spans="1:8" ht="15" customHeight="1">
      <c r="A16" s="7" t="s">
        <v>19</v>
      </c>
      <c r="B16" s="8" t="s">
        <v>20</v>
      </c>
      <c r="C16" s="9">
        <v>6526518</v>
      </c>
      <c r="D16" s="9">
        <v>0</v>
      </c>
      <c r="E16" s="9">
        <v>15845729</v>
      </c>
      <c r="F16" s="9">
        <v>25900</v>
      </c>
      <c r="G16" s="9">
        <v>279999</v>
      </c>
      <c r="H16" s="9">
        <f t="shared" si="0"/>
        <v>22678146</v>
      </c>
    </row>
    <row r="17" spans="1:8" ht="15" customHeight="1">
      <c r="A17" s="7" t="s">
        <v>21</v>
      </c>
      <c r="B17" s="8" t="s">
        <v>22</v>
      </c>
      <c r="C17" s="9">
        <v>3735722</v>
      </c>
      <c r="D17" s="9">
        <v>0</v>
      </c>
      <c r="E17" s="9">
        <v>5596839</v>
      </c>
      <c r="F17" s="9">
        <v>0</v>
      </c>
      <c r="G17" s="9">
        <v>1046610</v>
      </c>
      <c r="H17" s="9">
        <f t="shared" si="0"/>
        <v>10379171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6504073</v>
      </c>
      <c r="F18" s="9">
        <v>0</v>
      </c>
      <c r="G18" s="9">
        <v>501422</v>
      </c>
      <c r="H18" s="9">
        <f t="shared" si="0"/>
        <v>7005495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10902584</v>
      </c>
      <c r="F19" s="9">
        <v>0</v>
      </c>
      <c r="G19" s="9">
        <v>2348</v>
      </c>
      <c r="H19" s="9">
        <f t="shared" si="0"/>
        <v>10904932</v>
      </c>
    </row>
    <row r="20" spans="1:8" ht="15" customHeight="1">
      <c r="A20" s="7" t="s">
        <v>27</v>
      </c>
      <c r="B20" s="8" t="s">
        <v>28</v>
      </c>
      <c r="C20" s="9">
        <v>1454283</v>
      </c>
      <c r="D20" s="9">
        <v>0</v>
      </c>
      <c r="E20" s="9">
        <v>3548024</v>
      </c>
      <c r="F20" s="9">
        <v>0</v>
      </c>
      <c r="G20" s="9">
        <v>80000</v>
      </c>
      <c r="H20" s="9">
        <f t="shared" si="0"/>
        <v>5082307</v>
      </c>
    </row>
    <row r="21" spans="1:8" ht="15" customHeight="1">
      <c r="A21" s="7" t="s">
        <v>29</v>
      </c>
      <c r="B21" s="8" t="s">
        <v>30</v>
      </c>
      <c r="C21" s="9">
        <v>2812500</v>
      </c>
      <c r="D21" s="9">
        <v>0</v>
      </c>
      <c r="E21" s="9">
        <v>2733660</v>
      </c>
      <c r="F21" s="9">
        <v>0</v>
      </c>
      <c r="G21" s="9">
        <v>605309</v>
      </c>
      <c r="H21" s="9">
        <f t="shared" si="0"/>
        <v>6151469</v>
      </c>
    </row>
    <row r="22" spans="1:8" ht="15" customHeight="1">
      <c r="A22" s="7" t="s">
        <v>31</v>
      </c>
      <c r="B22" s="8" t="s">
        <v>32</v>
      </c>
      <c r="C22" s="9">
        <v>3408225</v>
      </c>
      <c r="D22" s="9">
        <v>0</v>
      </c>
      <c r="E22" s="9">
        <v>11597724</v>
      </c>
      <c r="F22" s="9">
        <v>82764</v>
      </c>
      <c r="G22" s="9">
        <v>56063</v>
      </c>
      <c r="H22" s="9">
        <f t="shared" si="0"/>
        <v>15144776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1972211</v>
      </c>
      <c r="F23" s="9">
        <v>0</v>
      </c>
      <c r="G23" s="9">
        <v>303000</v>
      </c>
      <c r="H23" s="9">
        <f t="shared" si="0"/>
        <v>2275211</v>
      </c>
    </row>
    <row r="24" spans="1:8" ht="15" customHeight="1">
      <c r="A24" s="7" t="s">
        <v>35</v>
      </c>
      <c r="B24" s="8" t="s">
        <v>36</v>
      </c>
      <c r="C24" s="9">
        <v>5610972</v>
      </c>
      <c r="D24" s="9">
        <v>0</v>
      </c>
      <c r="E24" s="9">
        <v>3558568</v>
      </c>
      <c r="F24" s="9">
        <v>0</v>
      </c>
      <c r="G24" s="9">
        <v>0</v>
      </c>
      <c r="H24" s="9">
        <f t="shared" si="0"/>
        <v>9169540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3289487</v>
      </c>
      <c r="F25" s="9">
        <v>0</v>
      </c>
      <c r="G25" s="9">
        <v>1105963</v>
      </c>
      <c r="H25" s="9">
        <f t="shared" si="0"/>
        <v>4395450</v>
      </c>
    </row>
    <row r="26" spans="1:8" ht="15" customHeight="1">
      <c r="A26" s="7" t="s">
        <v>39</v>
      </c>
      <c r="B26" s="8" t="s">
        <v>40</v>
      </c>
      <c r="C26" s="9">
        <v>15442678</v>
      </c>
      <c r="D26" s="9">
        <v>0</v>
      </c>
      <c r="E26" s="9">
        <v>12647981</v>
      </c>
      <c r="F26" s="9">
        <v>21816</v>
      </c>
      <c r="G26" s="9">
        <v>6034930</v>
      </c>
      <c r="H26" s="9">
        <f t="shared" si="0"/>
        <v>34147405</v>
      </c>
    </row>
    <row r="27" spans="1:8" ht="15" customHeight="1">
      <c r="A27" s="7" t="s">
        <v>41</v>
      </c>
      <c r="B27" s="8" t="s">
        <v>42</v>
      </c>
      <c r="C27" s="9">
        <v>5871288</v>
      </c>
      <c r="D27" s="9">
        <v>0</v>
      </c>
      <c r="E27" s="9">
        <v>10979850</v>
      </c>
      <c r="F27" s="9">
        <v>0</v>
      </c>
      <c r="G27" s="9">
        <v>1483585</v>
      </c>
      <c r="H27" s="9">
        <f t="shared" si="0"/>
        <v>18334723</v>
      </c>
    </row>
    <row r="28" spans="1:8" ht="15" customHeight="1">
      <c r="A28" s="7" t="s">
        <v>43</v>
      </c>
      <c r="B28" s="8" t="s">
        <v>44</v>
      </c>
      <c r="C28" s="9">
        <v>2922609</v>
      </c>
      <c r="D28" s="9">
        <v>0</v>
      </c>
      <c r="E28" s="9">
        <v>3609047</v>
      </c>
      <c r="F28" s="9">
        <v>0</v>
      </c>
      <c r="G28" s="9">
        <v>1241674</v>
      </c>
      <c r="H28" s="9">
        <f t="shared" si="0"/>
        <v>7773330</v>
      </c>
    </row>
    <row r="29" spans="1:8" ht="15" customHeight="1">
      <c r="A29" s="7" t="s">
        <v>45</v>
      </c>
      <c r="B29" s="8" t="s">
        <v>46</v>
      </c>
      <c r="C29" s="9">
        <v>2124000</v>
      </c>
      <c r="D29" s="9">
        <v>0</v>
      </c>
      <c r="E29" s="9">
        <v>4400160</v>
      </c>
      <c r="F29" s="9">
        <v>0</v>
      </c>
      <c r="G29" s="9">
        <v>215287</v>
      </c>
      <c r="H29" s="9">
        <f t="shared" si="0"/>
        <v>6739447</v>
      </c>
    </row>
    <row r="30" spans="1:8" ht="15" customHeight="1">
      <c r="A30" s="7" t="s">
        <v>47</v>
      </c>
      <c r="B30" s="8" t="s">
        <v>48</v>
      </c>
      <c r="C30" s="9">
        <v>805520</v>
      </c>
      <c r="D30" s="9">
        <v>0</v>
      </c>
      <c r="E30" s="9">
        <v>1168329</v>
      </c>
      <c r="F30" s="9">
        <v>0</v>
      </c>
      <c r="G30" s="9">
        <v>0</v>
      </c>
      <c r="H30" s="9">
        <f t="shared" si="0"/>
        <v>1973849</v>
      </c>
    </row>
    <row r="31" spans="1:8" ht="15" customHeight="1">
      <c r="A31" s="7" t="s">
        <v>49</v>
      </c>
      <c r="B31" s="8" t="s">
        <v>50</v>
      </c>
      <c r="C31" s="9">
        <v>290000</v>
      </c>
      <c r="D31" s="9">
        <v>0</v>
      </c>
      <c r="E31" s="9">
        <v>2179399</v>
      </c>
      <c r="F31" s="9">
        <v>0</v>
      </c>
      <c r="G31" s="9">
        <v>0</v>
      </c>
      <c r="H31" s="9">
        <f t="shared" si="0"/>
        <v>2469399</v>
      </c>
    </row>
    <row r="32" spans="1:8" ht="15" customHeight="1">
      <c r="A32" s="7" t="s">
        <v>51</v>
      </c>
      <c r="B32" s="8" t="s">
        <v>52</v>
      </c>
      <c r="C32" s="9">
        <v>2542016</v>
      </c>
      <c r="D32" s="9">
        <v>0</v>
      </c>
      <c r="E32" s="9">
        <v>2267565</v>
      </c>
      <c r="F32" s="9">
        <v>0</v>
      </c>
      <c r="G32" s="9">
        <v>832157</v>
      </c>
      <c r="H32" s="9">
        <f t="shared" si="0"/>
        <v>5641738</v>
      </c>
    </row>
    <row r="33" spans="1:8" ht="15" customHeight="1">
      <c r="A33" s="7" t="s">
        <v>53</v>
      </c>
      <c r="B33" s="8" t="s">
        <v>54</v>
      </c>
      <c r="C33" s="9">
        <v>1026600</v>
      </c>
      <c r="D33" s="9">
        <v>0</v>
      </c>
      <c r="E33" s="9">
        <v>1703803</v>
      </c>
      <c r="F33" s="9">
        <v>0</v>
      </c>
      <c r="G33" s="9">
        <v>689050</v>
      </c>
      <c r="H33" s="9">
        <f t="shared" si="0"/>
        <v>3419453</v>
      </c>
    </row>
    <row r="34" spans="1:8" ht="15" customHeight="1">
      <c r="A34" s="7" t="s">
        <v>55</v>
      </c>
      <c r="B34" s="8" t="s">
        <v>56</v>
      </c>
      <c r="C34" s="9">
        <v>256160</v>
      </c>
      <c r="D34" s="9">
        <v>144712</v>
      </c>
      <c r="E34" s="9">
        <v>1925278</v>
      </c>
      <c r="F34" s="9">
        <v>0</v>
      </c>
      <c r="G34" s="9">
        <v>12170</v>
      </c>
      <c r="H34" s="9">
        <f t="shared" si="0"/>
        <v>2338320</v>
      </c>
    </row>
    <row r="35" spans="1:8" ht="15" customHeight="1">
      <c r="A35" s="7" t="s">
        <v>57</v>
      </c>
      <c r="B35" s="8" t="s">
        <v>58</v>
      </c>
      <c r="C35" s="9">
        <v>194120</v>
      </c>
      <c r="D35" s="9">
        <v>0</v>
      </c>
      <c r="E35" s="9">
        <v>1645645</v>
      </c>
      <c r="F35" s="9">
        <v>0</v>
      </c>
      <c r="G35" s="9">
        <v>142625</v>
      </c>
      <c r="H35" s="9">
        <f t="shared" si="0"/>
        <v>1982390</v>
      </c>
    </row>
    <row r="36" spans="1:8" ht="15" customHeight="1">
      <c r="A36" s="7" t="s">
        <v>59</v>
      </c>
      <c r="B36" s="8" t="s">
        <v>60</v>
      </c>
      <c r="C36" s="9">
        <v>408600</v>
      </c>
      <c r="D36" s="9">
        <v>0</v>
      </c>
      <c r="E36" s="9">
        <v>1499413</v>
      </c>
      <c r="F36" s="9">
        <v>0</v>
      </c>
      <c r="G36" s="9">
        <v>486604</v>
      </c>
      <c r="H36" s="9">
        <f t="shared" si="0"/>
        <v>2394617</v>
      </c>
    </row>
    <row r="37" spans="1:8" ht="15" customHeight="1">
      <c r="A37" s="7" t="s">
        <v>61</v>
      </c>
      <c r="B37" s="8" t="s">
        <v>62</v>
      </c>
      <c r="C37" s="9">
        <v>1609700</v>
      </c>
      <c r="D37" s="9">
        <v>0</v>
      </c>
      <c r="E37" s="9">
        <v>570058</v>
      </c>
      <c r="F37" s="9">
        <v>0</v>
      </c>
      <c r="G37" s="9">
        <v>0</v>
      </c>
      <c r="H37" s="9">
        <f t="shared" si="0"/>
        <v>2179758</v>
      </c>
    </row>
    <row r="38" spans="1:8" ht="15" customHeight="1">
      <c r="A38" s="7" t="s">
        <v>63</v>
      </c>
      <c r="B38" s="8" t="s">
        <v>64</v>
      </c>
      <c r="C38" s="9">
        <v>1191673</v>
      </c>
      <c r="D38" s="9">
        <v>0</v>
      </c>
      <c r="E38" s="9">
        <v>492309</v>
      </c>
      <c r="F38" s="9">
        <v>0</v>
      </c>
      <c r="G38" s="9">
        <v>375000</v>
      </c>
      <c r="H38" s="9">
        <f t="shared" si="0"/>
        <v>2058982</v>
      </c>
    </row>
    <row r="39" spans="1:8" ht="15" customHeight="1">
      <c r="A39" s="7" t="s">
        <v>65</v>
      </c>
      <c r="B39" s="8" t="s">
        <v>66</v>
      </c>
      <c r="C39" s="9">
        <v>1587560</v>
      </c>
      <c r="D39" s="9">
        <v>0</v>
      </c>
      <c r="E39" s="9">
        <v>809823</v>
      </c>
      <c r="F39" s="9">
        <v>0</v>
      </c>
      <c r="G39" s="9">
        <v>441657</v>
      </c>
      <c r="H39" s="9">
        <f t="shared" si="0"/>
        <v>2839040</v>
      </c>
    </row>
    <row r="40" spans="1:8" ht="15" customHeight="1">
      <c r="A40" s="7" t="s">
        <v>67</v>
      </c>
      <c r="B40" s="8" t="s">
        <v>68</v>
      </c>
      <c r="C40" s="9">
        <v>1005566</v>
      </c>
      <c r="D40" s="9">
        <v>0</v>
      </c>
      <c r="E40" s="9">
        <v>3526250</v>
      </c>
      <c r="F40" s="9">
        <v>0</v>
      </c>
      <c r="G40" s="9">
        <v>50000</v>
      </c>
      <c r="H40" s="9">
        <f t="shared" si="0"/>
        <v>4581816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2410050</v>
      </c>
      <c r="F41" s="9">
        <v>0</v>
      </c>
      <c r="G41" s="9">
        <v>493752</v>
      </c>
      <c r="H41" s="9">
        <f t="shared" si="0"/>
        <v>2903802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2519004</v>
      </c>
      <c r="F42" s="9">
        <v>0</v>
      </c>
      <c r="G42" s="9">
        <v>459582</v>
      </c>
      <c r="H42" s="9">
        <f t="shared" si="0"/>
        <v>2978586</v>
      </c>
    </row>
    <row r="43" spans="1:8" ht="15" customHeight="1">
      <c r="A43" s="20" t="s">
        <v>87</v>
      </c>
      <c r="B43" s="8" t="s">
        <v>88</v>
      </c>
      <c r="C43" s="9">
        <v>1907888</v>
      </c>
      <c r="D43" s="9">
        <v>0</v>
      </c>
      <c r="E43" s="9">
        <v>1994592</v>
      </c>
      <c r="F43" s="9">
        <v>0</v>
      </c>
      <c r="G43" s="9">
        <v>620053</v>
      </c>
      <c r="H43" s="9">
        <f t="shared" si="0"/>
        <v>4522533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343594</v>
      </c>
      <c r="F44" s="9">
        <v>0</v>
      </c>
      <c r="G44" s="9">
        <v>320000</v>
      </c>
      <c r="H44" s="9">
        <f t="shared" si="0"/>
        <v>663594</v>
      </c>
    </row>
    <row r="45" spans="1:8" ht="19.5" customHeight="1">
      <c r="A45" s="23" t="s">
        <v>75</v>
      </c>
      <c r="B45" s="24"/>
      <c r="C45" s="12">
        <f aca="true" t="shared" si="1" ref="C45:H45">SUM(C11:C44)</f>
        <v>67426681</v>
      </c>
      <c r="D45" s="12">
        <f t="shared" si="1"/>
        <v>168712</v>
      </c>
      <c r="E45" s="12">
        <f t="shared" si="1"/>
        <v>155555741</v>
      </c>
      <c r="F45" s="12">
        <f t="shared" si="1"/>
        <v>135480</v>
      </c>
      <c r="G45" s="12">
        <f t="shared" si="1"/>
        <v>38758852</v>
      </c>
      <c r="H45" s="12">
        <f t="shared" si="1"/>
        <v>262045466</v>
      </c>
    </row>
    <row r="47" spans="1:8" ht="12.75">
      <c r="A47" s="13" t="s">
        <v>76</v>
      </c>
      <c r="B47" s="2"/>
      <c r="C47" s="2"/>
      <c r="D47" s="2"/>
      <c r="E47" s="2"/>
      <c r="F47" s="2"/>
      <c r="G47" s="2"/>
      <c r="H47" s="2"/>
    </row>
    <row r="48" spans="1:8" ht="12.75">
      <c r="A48" s="15" t="s">
        <v>91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92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93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94</v>
      </c>
      <c r="B51" s="2"/>
      <c r="C51" s="2"/>
      <c r="D51" s="2"/>
      <c r="E51" s="2"/>
      <c r="F51" s="2"/>
      <c r="G51" s="2"/>
      <c r="H51" s="2"/>
    </row>
    <row r="52" ht="12.75">
      <c r="A52" s="15" t="s">
        <v>95</v>
      </c>
    </row>
    <row r="53" ht="12.75">
      <c r="A53" s="15"/>
    </row>
    <row r="54" ht="12.75">
      <c r="A54" s="13" t="s">
        <v>89</v>
      </c>
    </row>
    <row r="55" ht="12.75">
      <c r="A55" s="13"/>
    </row>
    <row r="56" ht="12.75">
      <c r="A56" s="15"/>
    </row>
  </sheetData>
  <mergeCells count="5">
    <mergeCell ref="H9:H10"/>
    <mergeCell ref="A45:B45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90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8"/>
      <c r="I9" s="21" t="s">
        <v>8</v>
      </c>
    </row>
    <row r="10" spans="1:15" ht="12.75">
      <c r="A10" s="26"/>
      <c r="B10" s="22"/>
      <c r="C10" s="16">
        <v>2.1</v>
      </c>
      <c r="D10" s="16">
        <v>2.2</v>
      </c>
      <c r="E10" s="16">
        <v>2.3</v>
      </c>
      <c r="F10" s="16">
        <v>2.4</v>
      </c>
      <c r="G10" s="16" t="s">
        <v>96</v>
      </c>
      <c r="H10" s="16">
        <v>2.6</v>
      </c>
      <c r="I10" s="22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9">
        <v>41222</v>
      </c>
      <c r="D11" s="9">
        <v>0</v>
      </c>
      <c r="E11" s="9">
        <v>4477896</v>
      </c>
      <c r="F11" s="9">
        <v>0</v>
      </c>
      <c r="G11" s="9">
        <v>0</v>
      </c>
      <c r="H11" s="9">
        <v>9430978</v>
      </c>
      <c r="I11" s="9">
        <f aca="true" t="shared" si="0" ref="I11:I44">SUM(C11:H11)</f>
        <v>13950096</v>
      </c>
    </row>
    <row r="12" spans="1:9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28450</v>
      </c>
      <c r="F13" s="9">
        <v>0</v>
      </c>
      <c r="G13" s="9">
        <v>0</v>
      </c>
      <c r="H13" s="9">
        <v>0</v>
      </c>
      <c r="I13" s="9">
        <f t="shared" si="0"/>
        <v>28450</v>
      </c>
    </row>
    <row r="14" spans="1:9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97476</v>
      </c>
      <c r="F14" s="9">
        <v>0</v>
      </c>
      <c r="G14" s="9">
        <v>0</v>
      </c>
      <c r="H14" s="9">
        <v>0</v>
      </c>
      <c r="I14" s="9">
        <f t="shared" si="0"/>
        <v>97476</v>
      </c>
    </row>
    <row r="15" spans="1:9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24703</v>
      </c>
      <c r="F15" s="9">
        <v>0</v>
      </c>
      <c r="G15" s="9">
        <v>0</v>
      </c>
      <c r="H15" s="9">
        <v>0</v>
      </c>
      <c r="I15" s="9">
        <f t="shared" si="0"/>
        <v>24703</v>
      </c>
    </row>
    <row r="16" spans="1:9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3764691</v>
      </c>
      <c r="F16" s="9">
        <v>0</v>
      </c>
      <c r="G16" s="9">
        <v>0</v>
      </c>
      <c r="H16" s="9">
        <v>0</v>
      </c>
      <c r="I16" s="9">
        <f t="shared" si="0"/>
        <v>3764691</v>
      </c>
    </row>
    <row r="17" spans="1:9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3421917</v>
      </c>
      <c r="F17" s="9">
        <v>0</v>
      </c>
      <c r="G17" s="9">
        <v>0</v>
      </c>
      <c r="H17" s="9">
        <v>0</v>
      </c>
      <c r="I17" s="9">
        <f t="shared" si="0"/>
        <v>3421917</v>
      </c>
    </row>
    <row r="18" spans="1:9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1151879</v>
      </c>
      <c r="F18" s="9">
        <v>0</v>
      </c>
      <c r="G18" s="9">
        <v>0</v>
      </c>
      <c r="H18" s="9">
        <v>0</v>
      </c>
      <c r="I18" s="9">
        <f t="shared" si="0"/>
        <v>1151879</v>
      </c>
    </row>
    <row r="19" spans="1:9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1526930</v>
      </c>
      <c r="F19" s="9">
        <v>0</v>
      </c>
      <c r="G19" s="9">
        <v>0</v>
      </c>
      <c r="H19" s="9">
        <v>0</v>
      </c>
      <c r="I19" s="9">
        <f t="shared" si="0"/>
        <v>1526930</v>
      </c>
    </row>
    <row r="20" spans="1:9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2998952</v>
      </c>
      <c r="F21" s="9">
        <v>0</v>
      </c>
      <c r="G21" s="9">
        <v>0</v>
      </c>
      <c r="H21" s="9">
        <v>0</v>
      </c>
      <c r="I21" s="9">
        <f t="shared" si="0"/>
        <v>2998952</v>
      </c>
    </row>
    <row r="22" spans="1:9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1420128</v>
      </c>
      <c r="F22" s="9">
        <v>0</v>
      </c>
      <c r="G22" s="9">
        <v>0</v>
      </c>
      <c r="H22" s="9">
        <v>0</v>
      </c>
      <c r="I22" s="9">
        <f t="shared" si="0"/>
        <v>1420128</v>
      </c>
    </row>
    <row r="23" spans="1:9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1712628</v>
      </c>
      <c r="F23" s="9">
        <v>0</v>
      </c>
      <c r="G23" s="9">
        <v>0</v>
      </c>
      <c r="H23" s="9">
        <v>0</v>
      </c>
      <c r="I23" s="9">
        <f t="shared" si="0"/>
        <v>1712628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1981120</v>
      </c>
      <c r="F24" s="9">
        <v>0</v>
      </c>
      <c r="G24" s="9">
        <v>0</v>
      </c>
      <c r="H24" s="9">
        <v>0</v>
      </c>
      <c r="I24" s="9">
        <f t="shared" si="0"/>
        <v>1981120</v>
      </c>
    </row>
    <row r="25" spans="1:9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1785622</v>
      </c>
      <c r="F25" s="9">
        <v>0</v>
      </c>
      <c r="G25" s="9">
        <v>0</v>
      </c>
      <c r="H25" s="9">
        <v>1065688</v>
      </c>
      <c r="I25" s="9">
        <f t="shared" si="0"/>
        <v>2851310</v>
      </c>
    </row>
    <row r="26" spans="1:9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170014</v>
      </c>
      <c r="F26" s="9">
        <v>0</v>
      </c>
      <c r="G26" s="9">
        <v>0</v>
      </c>
      <c r="H26" s="9">
        <v>0</v>
      </c>
      <c r="I26" s="9">
        <f t="shared" si="0"/>
        <v>170014</v>
      </c>
    </row>
    <row r="27" spans="1:9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1601982</v>
      </c>
      <c r="F27" s="9">
        <v>0</v>
      </c>
      <c r="G27" s="9">
        <v>0</v>
      </c>
      <c r="H27" s="9">
        <v>0</v>
      </c>
      <c r="I27" s="9">
        <f t="shared" si="0"/>
        <v>1601982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738700</v>
      </c>
      <c r="F28" s="9">
        <v>0</v>
      </c>
      <c r="G28" s="9">
        <v>0</v>
      </c>
      <c r="H28" s="9">
        <v>0</v>
      </c>
      <c r="I28" s="9">
        <f t="shared" si="0"/>
        <v>738700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245646</v>
      </c>
      <c r="F29" s="9">
        <v>0</v>
      </c>
      <c r="G29" s="9">
        <v>0</v>
      </c>
      <c r="H29" s="9">
        <v>0</v>
      </c>
      <c r="I29" s="9">
        <f t="shared" si="0"/>
        <v>245646</v>
      </c>
    </row>
    <row r="30" spans="1:9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286135</v>
      </c>
      <c r="F30" s="9">
        <v>0</v>
      </c>
      <c r="G30" s="9">
        <v>0</v>
      </c>
      <c r="H30" s="9">
        <v>0</v>
      </c>
      <c r="I30" s="9">
        <f t="shared" si="0"/>
        <v>286135</v>
      </c>
    </row>
    <row r="31" spans="1:9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1054316</v>
      </c>
      <c r="F32" s="9">
        <v>0</v>
      </c>
      <c r="G32" s="9">
        <v>0</v>
      </c>
      <c r="H32" s="9">
        <v>0</v>
      </c>
      <c r="I32" s="9">
        <f t="shared" si="0"/>
        <v>1054316</v>
      </c>
    </row>
    <row r="33" spans="1:9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223892</v>
      </c>
      <c r="F33" s="9">
        <v>0</v>
      </c>
      <c r="G33" s="9">
        <v>0</v>
      </c>
      <c r="H33" s="9">
        <v>0</v>
      </c>
      <c r="I33" s="9">
        <f t="shared" si="0"/>
        <v>223892</v>
      </c>
    </row>
    <row r="34" spans="1:9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92964</v>
      </c>
      <c r="F34" s="9">
        <v>0</v>
      </c>
      <c r="G34" s="9">
        <v>0</v>
      </c>
      <c r="H34" s="9">
        <v>0</v>
      </c>
      <c r="I34" s="9">
        <f t="shared" si="0"/>
        <v>92964</v>
      </c>
    </row>
    <row r="35" spans="1:9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4974</v>
      </c>
      <c r="F35" s="9">
        <v>0</v>
      </c>
      <c r="G35" s="9">
        <v>0</v>
      </c>
      <c r="H35" s="9">
        <v>0</v>
      </c>
      <c r="I35" s="9">
        <f t="shared" si="0"/>
        <v>4974</v>
      </c>
    </row>
    <row r="36" spans="1:9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453978</v>
      </c>
      <c r="F36" s="9">
        <v>0</v>
      </c>
      <c r="G36" s="9">
        <v>0</v>
      </c>
      <c r="H36" s="9">
        <v>0</v>
      </c>
      <c r="I36" s="9">
        <f t="shared" si="0"/>
        <v>453978</v>
      </c>
    </row>
    <row r="37" spans="1:9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277156</v>
      </c>
      <c r="F37" s="9">
        <v>0</v>
      </c>
      <c r="G37" s="9">
        <v>0</v>
      </c>
      <c r="H37" s="9">
        <v>0</v>
      </c>
      <c r="I37" s="9">
        <f t="shared" si="0"/>
        <v>277156</v>
      </c>
    </row>
    <row r="38" spans="1:9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4436</v>
      </c>
      <c r="F38" s="9">
        <v>0</v>
      </c>
      <c r="G38" s="9">
        <v>0</v>
      </c>
      <c r="H38" s="9">
        <v>0</v>
      </c>
      <c r="I38" s="9">
        <f t="shared" si="0"/>
        <v>4436</v>
      </c>
    </row>
    <row r="39" spans="1:9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241868</v>
      </c>
      <c r="F39" s="9">
        <v>0</v>
      </c>
      <c r="G39" s="9">
        <v>0</v>
      </c>
      <c r="H39" s="9">
        <v>0</v>
      </c>
      <c r="I39" s="9">
        <f t="shared" si="0"/>
        <v>241868</v>
      </c>
    </row>
    <row r="40" spans="1:9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2113761</v>
      </c>
      <c r="F40" s="9">
        <v>0</v>
      </c>
      <c r="G40" s="9">
        <v>0</v>
      </c>
      <c r="H40" s="9">
        <v>0</v>
      </c>
      <c r="I40" s="9">
        <f t="shared" si="0"/>
        <v>2113761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46843</v>
      </c>
      <c r="F41" s="9">
        <v>0</v>
      </c>
      <c r="G41" s="9">
        <v>0</v>
      </c>
      <c r="H41" s="9">
        <v>0</v>
      </c>
      <c r="I41" s="9">
        <f t="shared" si="0"/>
        <v>46843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83019</v>
      </c>
      <c r="F42" s="9">
        <v>0</v>
      </c>
      <c r="G42" s="9">
        <v>0</v>
      </c>
      <c r="H42" s="9">
        <v>0</v>
      </c>
      <c r="I42" s="9">
        <f t="shared" si="0"/>
        <v>83019</v>
      </c>
    </row>
    <row r="43" spans="1:9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119259</v>
      </c>
      <c r="F43" s="9">
        <v>8533</v>
      </c>
      <c r="G43" s="9">
        <v>0</v>
      </c>
      <c r="H43" s="9">
        <v>6072</v>
      </c>
      <c r="I43" s="9">
        <f t="shared" si="0"/>
        <v>133864</v>
      </c>
    </row>
    <row r="44" spans="1:9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 t="shared" si="0"/>
        <v>0</v>
      </c>
    </row>
    <row r="45" spans="1:9" ht="19.5" customHeight="1">
      <c r="A45" s="23" t="s">
        <v>75</v>
      </c>
      <c r="B45" s="24"/>
      <c r="C45" s="12">
        <f aca="true" t="shared" si="1" ref="C45:I45">SUM(C11:C44)</f>
        <v>41222</v>
      </c>
      <c r="D45" s="12">
        <f t="shared" si="1"/>
        <v>0</v>
      </c>
      <c r="E45" s="12">
        <f t="shared" si="1"/>
        <v>32151335</v>
      </c>
      <c r="F45" s="12">
        <f t="shared" si="1"/>
        <v>8533</v>
      </c>
      <c r="G45" s="12">
        <f t="shared" si="1"/>
        <v>0</v>
      </c>
      <c r="H45" s="12">
        <f t="shared" si="1"/>
        <v>10502738</v>
      </c>
      <c r="I45" s="12">
        <f t="shared" si="1"/>
        <v>42703828</v>
      </c>
    </row>
    <row r="47" spans="1:9" ht="12.75">
      <c r="A47" s="13" t="s">
        <v>76</v>
      </c>
      <c r="B47" s="2"/>
      <c r="C47" s="2"/>
      <c r="D47" s="2"/>
      <c r="E47" s="2"/>
      <c r="F47" s="2"/>
      <c r="G47" s="2"/>
      <c r="H47" s="2"/>
      <c r="I47" s="2"/>
    </row>
    <row r="48" spans="1:9" ht="12.75">
      <c r="A48" s="15" t="s">
        <v>91</v>
      </c>
      <c r="B48" s="2"/>
      <c r="C48" s="2"/>
      <c r="D48" s="2"/>
      <c r="E48" s="2"/>
      <c r="F48" s="2"/>
      <c r="G48" s="2"/>
      <c r="H48" s="2"/>
      <c r="I48" s="2"/>
    </row>
    <row r="49" spans="1:9" ht="12.75">
      <c r="A49" s="15" t="s">
        <v>92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93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97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94</v>
      </c>
      <c r="B52" s="2"/>
      <c r="C52" s="2"/>
      <c r="D52" s="2"/>
      <c r="E52" s="2"/>
      <c r="F52" s="2"/>
      <c r="G52" s="2"/>
      <c r="H52" s="2"/>
      <c r="I52" s="2"/>
    </row>
    <row r="53" ht="12.75">
      <c r="A53" s="15" t="s">
        <v>95</v>
      </c>
    </row>
    <row r="54" ht="12.75">
      <c r="A54" s="15"/>
    </row>
    <row r="55" ht="12.75">
      <c r="A55" s="13" t="s">
        <v>89</v>
      </c>
    </row>
    <row r="56" ht="12.75">
      <c r="A56" s="13"/>
    </row>
    <row r="57" ht="12.75">
      <c r="A57" s="15"/>
    </row>
  </sheetData>
  <mergeCells count="5">
    <mergeCell ref="I9:I10"/>
    <mergeCell ref="A45:B45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90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8" ht="12.75">
      <c r="A10" s="26"/>
      <c r="B10" s="22"/>
      <c r="C10" s="16">
        <v>2.1</v>
      </c>
      <c r="D10" s="16">
        <v>2.2</v>
      </c>
      <c r="E10" s="16">
        <v>2.3</v>
      </c>
      <c r="F10" s="16" t="s">
        <v>96</v>
      </c>
      <c r="G10" s="16">
        <v>2.6</v>
      </c>
      <c r="H10" s="22"/>
    </row>
    <row r="11" spans="1:8" ht="15" customHeight="1">
      <c r="A11" s="7" t="s">
        <v>9</v>
      </c>
      <c r="B11" s="8" t="s">
        <v>10</v>
      </c>
      <c r="C11" s="9"/>
      <c r="D11" s="9"/>
      <c r="E11" s="9"/>
      <c r="F11" s="9"/>
      <c r="G11" s="9"/>
      <c r="H11" s="9">
        <f aca="true" t="shared" si="0" ref="H11:H44">SUM(C11:G11)</f>
        <v>0</v>
      </c>
    </row>
    <row r="12" spans="1:8" ht="15" customHeight="1">
      <c r="A12" s="7" t="s">
        <v>11</v>
      </c>
      <c r="B12" s="8" t="s">
        <v>12</v>
      </c>
      <c r="C12" s="9"/>
      <c r="D12" s="9"/>
      <c r="E12" s="9"/>
      <c r="F12" s="9"/>
      <c r="G12" s="9"/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/>
      <c r="D13" s="9"/>
      <c r="E13" s="9"/>
      <c r="F13" s="9"/>
      <c r="G13" s="9"/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/>
      <c r="D14" s="9"/>
      <c r="E14" s="9"/>
      <c r="F14" s="9"/>
      <c r="G14" s="9"/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/>
      <c r="D15" s="9"/>
      <c r="E15" s="9"/>
      <c r="F15" s="9"/>
      <c r="G15" s="9"/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/>
      <c r="D16" s="9"/>
      <c r="E16" s="9"/>
      <c r="F16" s="9"/>
      <c r="G16" s="9"/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/>
      <c r="D17" s="9"/>
      <c r="E17" s="9"/>
      <c r="F17" s="9"/>
      <c r="G17" s="9"/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/>
      <c r="D18" s="9"/>
      <c r="E18" s="9"/>
      <c r="F18" s="9"/>
      <c r="G18" s="9"/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/>
      <c r="D19" s="9"/>
      <c r="E19" s="9"/>
      <c r="F19" s="9"/>
      <c r="G19" s="9"/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/>
      <c r="D20" s="9"/>
      <c r="E20" s="9"/>
      <c r="F20" s="9"/>
      <c r="G20" s="9"/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/>
      <c r="D21" s="9"/>
      <c r="E21" s="9"/>
      <c r="F21" s="9"/>
      <c r="G21" s="9"/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/>
      <c r="D22" s="9"/>
      <c r="E22" s="9"/>
      <c r="F22" s="9"/>
      <c r="G22" s="9"/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/>
      <c r="D23" s="9"/>
      <c r="E23" s="9"/>
      <c r="F23" s="9"/>
      <c r="G23" s="9"/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/>
      <c r="D24" s="9"/>
      <c r="E24" s="9"/>
      <c r="F24" s="9"/>
      <c r="G24" s="9"/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/>
      <c r="D25" s="9"/>
      <c r="E25" s="9"/>
      <c r="F25" s="9"/>
      <c r="G25" s="9"/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/>
      <c r="D26" s="9"/>
      <c r="E26" s="9"/>
      <c r="F26" s="9"/>
      <c r="G26" s="9"/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/>
      <c r="D27" s="9"/>
      <c r="E27" s="9"/>
      <c r="F27" s="9"/>
      <c r="G27" s="9"/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/>
      <c r="D28" s="9"/>
      <c r="E28" s="9"/>
      <c r="F28" s="9"/>
      <c r="G28" s="9"/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/>
      <c r="D29" s="9"/>
      <c r="E29" s="9"/>
      <c r="F29" s="9"/>
      <c r="G29" s="9"/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/>
      <c r="D30" s="9"/>
      <c r="E30" s="9"/>
      <c r="F30" s="9"/>
      <c r="G30" s="9"/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/>
      <c r="D31" s="9"/>
      <c r="E31" s="9"/>
      <c r="F31" s="9"/>
      <c r="G31" s="9"/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/>
      <c r="D32" s="9"/>
      <c r="E32" s="9"/>
      <c r="F32" s="9"/>
      <c r="G32" s="9"/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/>
      <c r="D33" s="9"/>
      <c r="E33" s="9"/>
      <c r="F33" s="9"/>
      <c r="G33" s="9"/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/>
      <c r="D34" s="9"/>
      <c r="E34" s="9"/>
      <c r="F34" s="9"/>
      <c r="G34" s="9"/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/>
      <c r="D35" s="9"/>
      <c r="E35" s="9"/>
      <c r="F35" s="9"/>
      <c r="G35" s="9"/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/>
      <c r="D36" s="9"/>
      <c r="E36" s="9"/>
      <c r="F36" s="9"/>
      <c r="G36" s="9"/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/>
      <c r="D37" s="9"/>
      <c r="E37" s="9"/>
      <c r="F37" s="9"/>
      <c r="G37" s="9"/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/>
      <c r="D38" s="9"/>
      <c r="E38" s="9"/>
      <c r="F38" s="9"/>
      <c r="G38" s="9"/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/>
      <c r="D39" s="9"/>
      <c r="E39" s="9"/>
      <c r="F39" s="9"/>
      <c r="G39" s="9"/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/>
      <c r="D40" s="9"/>
      <c r="E40" s="9"/>
      <c r="F40" s="9"/>
      <c r="G40" s="9"/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/>
      <c r="D41" s="9"/>
      <c r="E41" s="9"/>
      <c r="F41" s="9"/>
      <c r="G41" s="9"/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/>
      <c r="D42" s="9"/>
      <c r="E42" s="9"/>
      <c r="F42" s="9"/>
      <c r="G42" s="9"/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/>
      <c r="D43" s="9"/>
      <c r="E43" s="9"/>
      <c r="F43" s="9"/>
      <c r="G43" s="9"/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/>
      <c r="D44" s="9"/>
      <c r="E44" s="9"/>
      <c r="F44" s="9"/>
      <c r="G44" s="9"/>
      <c r="H44" s="9">
        <f t="shared" si="0"/>
        <v>0</v>
      </c>
    </row>
    <row r="45" spans="1:8" ht="19.5" customHeight="1">
      <c r="A45" s="23" t="s">
        <v>75</v>
      </c>
      <c r="B45" s="24"/>
      <c r="C45" s="12">
        <f aca="true" t="shared" si="1" ref="C45:H45">SUM(C11:C44)</f>
        <v>0</v>
      </c>
      <c r="D45" s="12">
        <f t="shared" si="1"/>
        <v>0</v>
      </c>
      <c r="E45" s="12">
        <f t="shared" si="1"/>
        <v>0</v>
      </c>
      <c r="F45" s="12">
        <f t="shared" si="1"/>
        <v>0</v>
      </c>
      <c r="G45" s="12">
        <f t="shared" si="1"/>
        <v>0</v>
      </c>
      <c r="H45" s="12">
        <f t="shared" si="1"/>
        <v>0</v>
      </c>
    </row>
    <row r="47" spans="1:8" ht="12.75">
      <c r="A47" s="13" t="s">
        <v>76</v>
      </c>
      <c r="B47" s="2"/>
      <c r="C47" s="2"/>
      <c r="D47" s="2"/>
      <c r="E47" s="2"/>
      <c r="F47" s="2"/>
      <c r="G47" s="2"/>
      <c r="H47" s="2"/>
    </row>
    <row r="48" spans="1:8" ht="12.75">
      <c r="A48" s="15" t="s">
        <v>91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92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93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94</v>
      </c>
      <c r="B51" s="2"/>
      <c r="C51" s="2"/>
      <c r="D51" s="2"/>
      <c r="E51" s="2"/>
      <c r="F51" s="2"/>
      <c r="G51" s="2"/>
      <c r="H51" s="2"/>
    </row>
    <row r="52" ht="12.75">
      <c r="A52" s="15" t="s">
        <v>95</v>
      </c>
    </row>
    <row r="53" ht="12.75">
      <c r="A53" s="15"/>
    </row>
    <row r="54" ht="12.75">
      <c r="A54" s="13" t="s">
        <v>89</v>
      </c>
    </row>
    <row r="55" ht="12.75">
      <c r="A55" s="13"/>
    </row>
    <row r="56" ht="12.75">
      <c r="A56" s="15"/>
    </row>
  </sheetData>
  <mergeCells count="5">
    <mergeCell ref="H9:H10"/>
    <mergeCell ref="A45:B45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2007-04-10T19:57:40Z</cp:lastPrinted>
  <dcterms:created xsi:type="dcterms:W3CDTF">2006-10-30T15:43:34Z</dcterms:created>
  <dcterms:modified xsi:type="dcterms:W3CDTF">2009-03-03T14:43:01Z</dcterms:modified>
  <cp:category/>
  <cp:version/>
  <cp:contentType/>
  <cp:contentStatus/>
</cp:coreProperties>
</file>