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7250" windowHeight="4755" activeTab="0"/>
  </bookViews>
  <sheets>
    <sheet name="PIM FTE" sheetId="1" r:id="rId1"/>
    <sheet name="PTO RO" sheetId="2" r:id="rId2"/>
    <sheet name="PTO RDR" sheetId="3" r:id="rId3"/>
    <sheet name="PTO DONA" sheetId="4" r:id="rId4"/>
    <sheet name="PTO ROOC" sheetId="5" r:id="rId5"/>
    <sheet name="PTO RD" sheetId="6" r:id="rId6"/>
  </sheets>
  <definedNames/>
  <calcPr fullCalcOnLoad="1"/>
</workbook>
</file>

<file path=xl/sharedStrings.xml><?xml version="1.0" encoding="utf-8"?>
<sst xmlns="http://schemas.openxmlformats.org/spreadsheetml/2006/main" count="531" uniqueCount="100">
  <si>
    <t>MINISTERIO DE SALUD</t>
  </si>
  <si>
    <t>OFICINA GENERAL DE PLANEAMIENTO Y PRESUPUESTO</t>
  </si>
  <si>
    <t>OFICINA DE PRESUPUESTO</t>
  </si>
  <si>
    <t>PLIEGO 011 MINISTERIO DE SALUD</t>
  </si>
  <si>
    <t>NUEVOS SOLES</t>
  </si>
  <si>
    <t>COD. EJECUTORA</t>
  </si>
  <si>
    <t>UNIDAD EJECUTORA</t>
  </si>
  <si>
    <t>FUENTE DE FINANCIAMIENTO</t>
  </si>
  <si>
    <t>Total general</t>
  </si>
  <si>
    <t>001</t>
  </si>
  <si>
    <t>ADMINISTRACION CENTRAL - MINSA</t>
  </si>
  <si>
    <t>005</t>
  </si>
  <si>
    <t>INSTITUTO ESPECIALIZADO DE SALUD MENTAL</t>
  </si>
  <si>
    <t>007</t>
  </si>
  <si>
    <t>INSTITUTO ESPECIALIZADO DE CIENCIAS NEUROLOGICAS</t>
  </si>
  <si>
    <t>008</t>
  </si>
  <si>
    <t>INSTITUTO ESPECIALIZADO DE OFTALMOLOGIA</t>
  </si>
  <si>
    <t>009</t>
  </si>
  <si>
    <t>INSTITUTO ESPECIALIZADO DE REHABILITACION</t>
  </si>
  <si>
    <t>010</t>
  </si>
  <si>
    <t>INSTITUTO ESPECIALIZADO DE SALUD DEL NIÑO</t>
  </si>
  <si>
    <t>011</t>
  </si>
  <si>
    <t>INSTITUTO ESPECIALIZADO MATERNO PERINATAL</t>
  </si>
  <si>
    <t>015</t>
  </si>
  <si>
    <t>DIRECCION DE SALUD IV LIMA ESTE</t>
  </si>
  <si>
    <t>016</t>
  </si>
  <si>
    <t>HOSPITAL NACIONAL HIPOLITO UNANUE</t>
  </si>
  <si>
    <t>017</t>
  </si>
  <si>
    <t>HOSPITAL HERMILIO VALDIZAN</t>
  </si>
  <si>
    <t>020</t>
  </si>
  <si>
    <t>HOSPITAL SERGIO BERNALES</t>
  </si>
  <si>
    <t>021</t>
  </si>
  <si>
    <t>HOSPITAL CAYETANO HEREDIA</t>
  </si>
  <si>
    <t>022</t>
  </si>
  <si>
    <t>DIRECCION DE SALUD II LIMA SUR</t>
  </si>
  <si>
    <t>025</t>
  </si>
  <si>
    <t>HOSPITAL DE APOYO DEPARTAMENTAL MARIA AUXILIADORA</t>
  </si>
  <si>
    <t>026</t>
  </si>
  <si>
    <t>DIRECCION DE SALUD V LIMA CIUDAD</t>
  </si>
  <si>
    <t>027</t>
  </si>
  <si>
    <t>HOSPITAL NACIONAL ARZOBISPO LOAYZA</t>
  </si>
  <si>
    <t>028</t>
  </si>
  <si>
    <t>HOSPITAL NACIONAL DOS DE MAYO</t>
  </si>
  <si>
    <t>029</t>
  </si>
  <si>
    <t>HOSPITAL DE APOYO SANTA ROSA</t>
  </si>
  <si>
    <t>030</t>
  </si>
  <si>
    <t>HOSPITAL DE EMERGENCIAS CASIMIRO ULLOA</t>
  </si>
  <si>
    <t>031</t>
  </si>
  <si>
    <t>HOSPITAL DE EMERGENCIAS PEDIATRICAS</t>
  </si>
  <si>
    <t>032</t>
  </si>
  <si>
    <t>HOSPITAL NACIONAL VICTOR LARCO HERRERA</t>
  </si>
  <si>
    <t>033</t>
  </si>
  <si>
    <t>HOSPITAL NACIONAL DOCENTE MADRE NIÑO - SAN BARTOLOME</t>
  </si>
  <si>
    <t>036</t>
  </si>
  <si>
    <t>HOSPITAL PUENTE PIEDRA Y SERVICIOS BASICOS DE SALUD</t>
  </si>
  <si>
    <t>042</t>
  </si>
  <si>
    <t>HOSPITAL "JOSE AGURTO TELLO DE CHOSICA"</t>
  </si>
  <si>
    <t>043</t>
  </si>
  <si>
    <t>RED DE SALUD SAN JUAN DE LURIGANCHO</t>
  </si>
  <si>
    <t>044</t>
  </si>
  <si>
    <t>RED DE SALUD RIMAC - SAN MARTIN DE PORRES - LOS OLIVOS</t>
  </si>
  <si>
    <t>045</t>
  </si>
  <si>
    <t>RED DE SALUD TUPAC AMARU</t>
  </si>
  <si>
    <t>046</t>
  </si>
  <si>
    <t>RED DE SALUD BARRANCO - CHORRILLOS - SURCO</t>
  </si>
  <si>
    <t>047</t>
  </si>
  <si>
    <t>RED DE SALUD SAN JUAN DE MIRAFLORES - VILLA MARIA DEL TRIUNFO</t>
  </si>
  <si>
    <t>048</t>
  </si>
  <si>
    <t>RED DE SALUD VILLA EL SALVADOR - LURIN - PACHACAMAC - PUCUSANA</t>
  </si>
  <si>
    <t>049</t>
  </si>
  <si>
    <t>HOSPITAL SAN JUAN DE LURIGANCHO</t>
  </si>
  <si>
    <t>050</t>
  </si>
  <si>
    <t>HOSPITAL VITARTE</t>
  </si>
  <si>
    <t>123</t>
  </si>
  <si>
    <t>PROGRAMA DE APOYO A LA REFORMA DEL SECTOR SALUD-PARSALUD</t>
  </si>
  <si>
    <t>TOTAL</t>
  </si>
  <si>
    <t>Nota:</t>
  </si>
  <si>
    <t>FUENTE DE FINANCIAMIENTO RECURSOS ORDINARIOS SEGÚN GRUPO GENERICO DE GASTO</t>
  </si>
  <si>
    <t>GRUPO GENERICO DE GASTO</t>
  </si>
  <si>
    <t>FUENTE DE FINANCIAMIENTO RECURSOS DIRECTAMENTE RECAUDADOS SEGÚN GRUPO GENERICO DE GASTO</t>
  </si>
  <si>
    <t>FUENTE DE FINANCIAMIENTO DONACIONES Y TRANSFERENCIAS SEGÚN GRUPO GENERICO DE GASTO</t>
  </si>
  <si>
    <t>FUENTE DE FINANCIAMIENTO RECURSOS POR OPERACIONES OFICIALES DE CREDITO SEGÚN GRUPO GENERICO DE GASTO</t>
  </si>
  <si>
    <t>1 Recursos Ordinarios</t>
  </si>
  <si>
    <t>2 Recursos Directamente Recaudados</t>
  </si>
  <si>
    <t>4 Donaciones y Transferencias</t>
  </si>
  <si>
    <t>3 Recursos por Operaciones Oficiales de Crédito</t>
  </si>
  <si>
    <t>SEGÚN FUENTE DE FINANCIAMIENTO</t>
  </si>
  <si>
    <t>053</t>
  </si>
  <si>
    <t>RED DE SALUD LIMA CIUDAD</t>
  </si>
  <si>
    <t>2.1 Personal y Obligaciones Sociales</t>
  </si>
  <si>
    <t>2.2 Pensiones y Prestaciones Sociales</t>
  </si>
  <si>
    <t>2.3 Bienes y Servicios</t>
  </si>
  <si>
    <t>2.5 Otros Gastos</t>
  </si>
  <si>
    <t>2.6 Adquisición de Activos No Financieros</t>
  </si>
  <si>
    <t>2.5</t>
  </si>
  <si>
    <t>2.4 Donaciones y Transferencias</t>
  </si>
  <si>
    <t>DIRECCION DE ABASTECIMIENTOS DE RECURSOS ESTRATEGICOS DE SALUD - DARES</t>
  </si>
  <si>
    <t>FUENTE DE FINANCIAMIENTO CANON, SOBRE CANON, REGALIAS SEGÚN GRUPO GENERICO DE GASTO</t>
  </si>
  <si>
    <t>PRESUPUESTO INSTITUCIONAL MODIFICADO AÑO FISCAL 2012 AL IV TRIMESTRE</t>
  </si>
  <si>
    <t>Fuente: Base de Datos MEF al 31 de Octubre del 2012</t>
  </si>
</sst>
</file>

<file path=xl/styles.xml><?xml version="1.0" encoding="utf-8"?>
<styleSheet xmlns="http://schemas.openxmlformats.org/spreadsheetml/2006/main">
  <numFmts count="30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&quot;S/.&quot;#,##0;&quot;S/.&quot;\-#,##0"/>
    <numFmt numFmtId="173" formatCode="&quot;S/.&quot;#,##0;[Red]&quot;S/.&quot;\-#,##0"/>
    <numFmt numFmtId="174" formatCode="&quot;S/.&quot;#,##0.00;&quot;S/.&quot;\-#,##0.00"/>
    <numFmt numFmtId="175" formatCode="&quot;S/.&quot;#,##0.00;[Red]&quot;S/.&quot;\-#,##0.00"/>
    <numFmt numFmtId="176" formatCode="_ &quot;S/.&quot;* #,##0_ ;_ &quot;S/.&quot;* \-#,##0_ ;_ &quot;S/.&quot;* &quot;-&quot;_ ;_ @_ "/>
    <numFmt numFmtId="177" formatCode="_ &quot;S/.&quot;* #,##0.00_ ;_ &quot;S/.&quot;* \-#,##0.00_ ;_ &quot;S/.&quot;* &quot;-&quot;??_ ;_ @_ 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</numFmts>
  <fonts count="4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color indexed="18"/>
      <name val="Arial Narrow"/>
      <family val="2"/>
    </font>
    <font>
      <b/>
      <sz val="10"/>
      <color indexed="18"/>
      <name val="Arial Narrow"/>
      <family val="2"/>
    </font>
    <font>
      <b/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185" fontId="0" fillId="0" borderId="0" applyNumberFormat="0" applyFill="0" applyBorder="0" applyAlignment="0" applyProtection="0"/>
    <xf numFmtId="183" fontId="0" fillId="0" borderId="0" applyNumberFormat="0" applyFill="0" applyBorder="0" applyAlignment="0" applyProtection="0"/>
    <xf numFmtId="184" fontId="0" fillId="0" borderId="0" applyNumberFormat="0" applyFill="0" applyBorder="0" applyAlignment="0" applyProtection="0"/>
    <xf numFmtId="182" fontId="0" fillId="0" borderId="0" applyNumberForma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NumberForma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7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horizontal="right"/>
      <protection/>
    </xf>
    <xf numFmtId="0" fontId="7" fillId="33" borderId="10" xfId="0" applyNumberFormat="1" applyFont="1" applyFill="1" applyBorder="1" applyAlignment="1" applyProtection="1">
      <alignment horizontal="center" vertical="center"/>
      <protection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0" xfId="0" applyNumberFormat="1" applyFont="1" applyFill="1" applyBorder="1" applyAlignment="1" applyProtection="1">
      <alignment vertical="center"/>
      <protection/>
    </xf>
    <xf numFmtId="3" fontId="8" fillId="0" borderId="10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 vertical="center"/>
      <protection/>
    </xf>
    <xf numFmtId="3" fontId="8" fillId="0" borderId="0" xfId="0" applyNumberFormat="1" applyFont="1" applyFill="1" applyBorder="1" applyAlignment="1" applyProtection="1">
      <alignment vertical="center"/>
      <protection/>
    </xf>
    <xf numFmtId="3" fontId="7" fillId="33" borderId="10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 horizontal="left"/>
      <protection/>
    </xf>
    <xf numFmtId="3" fontId="8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 quotePrefix="1">
      <alignment horizontal="left"/>
      <protection/>
    </xf>
    <xf numFmtId="0" fontId="7" fillId="33" borderId="10" xfId="0" applyNumberFormat="1" applyFont="1" applyFill="1" applyBorder="1" applyAlignment="1" applyProtection="1" quotePrefix="1">
      <alignment horizontal="center" vertical="center"/>
      <protection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0" fontId="8" fillId="0" borderId="10" xfId="0" applyNumberFormat="1" applyFont="1" applyFill="1" applyBorder="1" applyAlignment="1" applyProtection="1" quotePrefix="1">
      <alignment horizontal="center" vertical="center"/>
      <protection/>
    </xf>
    <xf numFmtId="41" fontId="8" fillId="0" borderId="10" xfId="0" applyNumberFormat="1" applyFont="1" applyFill="1" applyBorder="1" applyAlignment="1" applyProtection="1">
      <alignment vertical="center"/>
      <protection/>
    </xf>
    <xf numFmtId="0" fontId="7" fillId="33" borderId="11" xfId="0" applyNumberFormat="1" applyFont="1" applyFill="1" applyBorder="1" applyAlignment="1" applyProtection="1">
      <alignment horizontal="center" vertical="center"/>
      <protection/>
    </xf>
    <xf numFmtId="0" fontId="7" fillId="33" borderId="12" xfId="0" applyNumberFormat="1" applyFont="1" applyFill="1" applyBorder="1" applyAlignment="1" applyProtection="1">
      <alignment horizontal="center" vertical="center"/>
      <protection/>
    </xf>
    <xf numFmtId="0" fontId="7" fillId="33" borderId="13" xfId="0" applyNumberFormat="1" applyFont="1" applyFill="1" applyBorder="1" applyAlignment="1" applyProtection="1">
      <alignment horizontal="center" vertical="center"/>
      <protection/>
    </xf>
    <xf numFmtId="0" fontId="7" fillId="33" borderId="14" xfId="0" applyNumberFormat="1" applyFont="1" applyFill="1" applyBorder="1" applyAlignment="1" applyProtection="1">
      <alignment horizontal="center" vertical="center"/>
      <protection/>
    </xf>
    <xf numFmtId="0" fontId="7" fillId="33" borderId="11" xfId="0" applyNumberFormat="1" applyFont="1" applyFill="1" applyBorder="1" applyAlignment="1" applyProtection="1">
      <alignment horizontal="center" vertical="center" wrapText="1"/>
      <protection/>
    </xf>
    <xf numFmtId="0" fontId="7" fillId="33" borderId="12" xfId="0" applyNumberFormat="1" applyFont="1" applyFill="1" applyBorder="1" applyAlignment="1" applyProtection="1">
      <alignment horizontal="center" vertical="center" wrapText="1"/>
      <protection/>
    </xf>
    <xf numFmtId="0" fontId="7" fillId="33" borderId="13" xfId="0" applyNumberFormat="1" applyFont="1" applyFill="1" applyBorder="1" applyAlignment="1" applyProtection="1">
      <alignment horizontal="center"/>
      <protection/>
    </xf>
    <xf numFmtId="0" fontId="7" fillId="33" borderId="15" xfId="0" applyNumberFormat="1" applyFont="1" applyFill="1" applyBorder="1" applyAlignment="1" applyProtection="1">
      <alignment horizontal="center"/>
      <protection/>
    </xf>
    <xf numFmtId="0" fontId="7" fillId="33" borderId="14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4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cols>
    <col min="2" max="2" width="67.8515625" style="0" bestFit="1" customWidth="1"/>
    <col min="3" max="3" width="14.421875" style="0" bestFit="1" customWidth="1"/>
    <col min="4" max="4" width="12.140625" style="0" bestFit="1" customWidth="1"/>
    <col min="5" max="5" width="12.140625" style="0" customWidth="1"/>
    <col min="6" max="7" width="11.8515625" style="0" bestFit="1" customWidth="1"/>
    <col min="8" max="8" width="13.421875" style="0" bestFit="1" customWidth="1"/>
  </cols>
  <sheetData>
    <row r="1" spans="1:14" ht="12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2.75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2.75">
      <c r="A3" s="1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2.7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15.75">
      <c r="A5" s="3" t="s">
        <v>98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ht="15.75">
      <c r="A6" s="3" t="s">
        <v>86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12.75">
      <c r="A7" s="4" t="s">
        <v>3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ht="13.5">
      <c r="A8" s="4"/>
      <c r="B8" s="2"/>
      <c r="C8" s="2"/>
      <c r="D8" s="2"/>
      <c r="E8" s="2"/>
      <c r="F8" s="2"/>
      <c r="G8" s="2"/>
      <c r="H8" s="5" t="s">
        <v>4</v>
      </c>
      <c r="I8" s="2"/>
      <c r="J8" s="2"/>
      <c r="K8" s="2"/>
      <c r="L8" s="2"/>
      <c r="M8" s="2"/>
      <c r="N8" s="2"/>
    </row>
    <row r="9" spans="1:14" ht="12.75">
      <c r="A9" s="26" t="s">
        <v>5</v>
      </c>
      <c r="B9" s="22" t="s">
        <v>6</v>
      </c>
      <c r="C9" s="28" t="s">
        <v>7</v>
      </c>
      <c r="D9" s="29"/>
      <c r="E9" s="29"/>
      <c r="F9" s="29"/>
      <c r="G9" s="30"/>
      <c r="H9" s="22" t="s">
        <v>8</v>
      </c>
      <c r="I9" s="1"/>
      <c r="J9" s="1"/>
      <c r="K9" s="1"/>
      <c r="L9" s="1"/>
      <c r="M9" s="1"/>
      <c r="N9" s="1"/>
    </row>
    <row r="10" spans="1:14" ht="18.75" customHeight="1">
      <c r="A10" s="27"/>
      <c r="B10" s="23"/>
      <c r="C10" s="6">
        <v>1</v>
      </c>
      <c r="D10" s="6">
        <v>2</v>
      </c>
      <c r="E10" s="6">
        <v>3</v>
      </c>
      <c r="F10" s="6">
        <v>4</v>
      </c>
      <c r="G10" s="6">
        <v>5</v>
      </c>
      <c r="H10" s="23"/>
      <c r="I10" s="1"/>
      <c r="J10" s="1"/>
      <c r="K10" s="1"/>
      <c r="L10" s="1"/>
      <c r="M10" s="1"/>
      <c r="N10" s="1"/>
    </row>
    <row r="11" spans="1:14" ht="15" customHeight="1">
      <c r="A11" s="7" t="s">
        <v>9</v>
      </c>
      <c r="B11" s="8" t="s">
        <v>10</v>
      </c>
      <c r="C11" s="21">
        <v>773635764</v>
      </c>
      <c r="D11" s="21">
        <v>98714087</v>
      </c>
      <c r="E11" s="21">
        <v>0</v>
      </c>
      <c r="F11" s="21">
        <v>5429298</v>
      </c>
      <c r="G11" s="21">
        <v>5244269</v>
      </c>
      <c r="H11" s="9">
        <f aca="true" t="shared" si="0" ref="H11:H45">SUM(C11:G11)</f>
        <v>883023418</v>
      </c>
      <c r="I11" s="10"/>
      <c r="J11" s="10"/>
      <c r="K11" s="11"/>
      <c r="L11" s="11"/>
      <c r="M11" s="10"/>
      <c r="N11" s="11"/>
    </row>
    <row r="12" spans="1:14" ht="15" customHeight="1">
      <c r="A12" s="7" t="s">
        <v>11</v>
      </c>
      <c r="B12" s="8" t="s">
        <v>12</v>
      </c>
      <c r="C12" s="21">
        <v>31269819</v>
      </c>
      <c r="D12" s="21">
        <v>7222211</v>
      </c>
      <c r="E12" s="21">
        <v>0</v>
      </c>
      <c r="F12" s="21">
        <v>0</v>
      </c>
      <c r="G12" s="21">
        <v>0</v>
      </c>
      <c r="H12" s="9">
        <f t="shared" si="0"/>
        <v>38492030</v>
      </c>
      <c r="I12" s="10"/>
      <c r="J12" s="10"/>
      <c r="K12" s="11"/>
      <c r="L12" s="11"/>
      <c r="M12" s="10"/>
      <c r="N12" s="10"/>
    </row>
    <row r="13" spans="1:14" ht="15" customHeight="1">
      <c r="A13" s="7" t="s">
        <v>13</v>
      </c>
      <c r="B13" s="8" t="s">
        <v>14</v>
      </c>
      <c r="C13" s="21">
        <v>37628444</v>
      </c>
      <c r="D13" s="21">
        <v>8323382</v>
      </c>
      <c r="E13" s="21">
        <v>0</v>
      </c>
      <c r="F13" s="21">
        <v>1606069</v>
      </c>
      <c r="G13" s="21">
        <v>0</v>
      </c>
      <c r="H13" s="9">
        <f t="shared" si="0"/>
        <v>47557895</v>
      </c>
      <c r="I13" s="10"/>
      <c r="J13" s="10"/>
      <c r="K13" s="11"/>
      <c r="L13" s="11"/>
      <c r="M13" s="10"/>
      <c r="N13" s="11"/>
    </row>
    <row r="14" spans="1:14" ht="15" customHeight="1">
      <c r="A14" s="7" t="s">
        <v>15</v>
      </c>
      <c r="B14" s="8" t="s">
        <v>16</v>
      </c>
      <c r="C14" s="21">
        <v>20295128</v>
      </c>
      <c r="D14" s="21">
        <v>27804298</v>
      </c>
      <c r="E14" s="21">
        <v>0</v>
      </c>
      <c r="F14" s="21">
        <v>269411</v>
      </c>
      <c r="G14" s="21">
        <v>0</v>
      </c>
      <c r="H14" s="9">
        <f t="shared" si="0"/>
        <v>48368837</v>
      </c>
      <c r="I14" s="10"/>
      <c r="J14" s="10"/>
      <c r="K14" s="11"/>
      <c r="L14" s="11"/>
      <c r="M14" s="10"/>
      <c r="N14" s="11"/>
    </row>
    <row r="15" spans="1:14" ht="15" customHeight="1">
      <c r="A15" s="7" t="s">
        <v>17</v>
      </c>
      <c r="B15" s="8" t="s">
        <v>18</v>
      </c>
      <c r="C15" s="21">
        <v>56007621</v>
      </c>
      <c r="D15" s="21">
        <v>6145216</v>
      </c>
      <c r="E15" s="21">
        <v>0</v>
      </c>
      <c r="F15" s="21">
        <v>69</v>
      </c>
      <c r="G15" s="21">
        <v>0</v>
      </c>
      <c r="H15" s="9">
        <f t="shared" si="0"/>
        <v>62152906</v>
      </c>
      <c r="I15" s="10"/>
      <c r="J15" s="10"/>
      <c r="K15" s="11"/>
      <c r="L15" s="11"/>
      <c r="M15" s="10"/>
      <c r="N15" s="10"/>
    </row>
    <row r="16" spans="1:14" ht="15" customHeight="1">
      <c r="A16" s="7" t="s">
        <v>19</v>
      </c>
      <c r="B16" s="8" t="s">
        <v>20</v>
      </c>
      <c r="C16" s="21">
        <v>148529859</v>
      </c>
      <c r="D16" s="21">
        <v>26320407</v>
      </c>
      <c r="E16" s="21">
        <v>0</v>
      </c>
      <c r="F16" s="21">
        <v>8535234</v>
      </c>
      <c r="G16" s="21">
        <v>0</v>
      </c>
      <c r="H16" s="9">
        <f t="shared" si="0"/>
        <v>183385500</v>
      </c>
      <c r="I16" s="10"/>
      <c r="J16" s="10"/>
      <c r="K16" s="11"/>
      <c r="L16" s="11"/>
      <c r="M16" s="10"/>
      <c r="N16" s="11"/>
    </row>
    <row r="17" spans="1:14" ht="15" customHeight="1">
      <c r="A17" s="7" t="s">
        <v>21</v>
      </c>
      <c r="B17" s="8" t="s">
        <v>22</v>
      </c>
      <c r="C17" s="21">
        <v>87705306</v>
      </c>
      <c r="D17" s="21">
        <v>17457545</v>
      </c>
      <c r="E17" s="21">
        <v>0</v>
      </c>
      <c r="F17" s="21">
        <v>3311065</v>
      </c>
      <c r="G17" s="21">
        <v>0</v>
      </c>
      <c r="H17" s="9">
        <f t="shared" si="0"/>
        <v>108473916</v>
      </c>
      <c r="I17" s="10"/>
      <c r="J17" s="10"/>
      <c r="K17" s="11"/>
      <c r="L17" s="11"/>
      <c r="M17" s="10"/>
      <c r="N17" s="11"/>
    </row>
    <row r="18" spans="1:14" ht="15" customHeight="1">
      <c r="A18" s="7" t="s">
        <v>23</v>
      </c>
      <c r="B18" s="8" t="s">
        <v>24</v>
      </c>
      <c r="C18" s="21">
        <v>98579691</v>
      </c>
      <c r="D18" s="21">
        <v>8627911</v>
      </c>
      <c r="E18" s="21">
        <v>0</v>
      </c>
      <c r="F18" s="21">
        <v>4614878</v>
      </c>
      <c r="G18" s="21">
        <v>0</v>
      </c>
      <c r="H18" s="9">
        <f t="shared" si="0"/>
        <v>111822480</v>
      </c>
      <c r="I18" s="10"/>
      <c r="J18" s="10"/>
      <c r="K18" s="11"/>
      <c r="L18" s="11"/>
      <c r="M18" s="10"/>
      <c r="N18" s="11"/>
    </row>
    <row r="19" spans="1:14" ht="15" customHeight="1">
      <c r="A19" s="7" t="s">
        <v>25</v>
      </c>
      <c r="B19" s="8" t="s">
        <v>26</v>
      </c>
      <c r="C19" s="21">
        <v>111088623</v>
      </c>
      <c r="D19" s="21">
        <v>19425152</v>
      </c>
      <c r="E19" s="21">
        <v>0</v>
      </c>
      <c r="F19" s="21">
        <v>13368353</v>
      </c>
      <c r="G19" s="21">
        <v>0</v>
      </c>
      <c r="H19" s="9">
        <f t="shared" si="0"/>
        <v>143882128</v>
      </c>
      <c r="I19" s="10"/>
      <c r="J19" s="10"/>
      <c r="K19" s="11"/>
      <c r="L19" s="11"/>
      <c r="M19" s="10"/>
      <c r="N19" s="11"/>
    </row>
    <row r="20" spans="1:14" ht="15" customHeight="1">
      <c r="A20" s="7" t="s">
        <v>27</v>
      </c>
      <c r="B20" s="8" t="s">
        <v>28</v>
      </c>
      <c r="C20" s="21">
        <v>30318622</v>
      </c>
      <c r="D20" s="21">
        <v>8073590</v>
      </c>
      <c r="E20" s="21">
        <v>0</v>
      </c>
      <c r="F20" s="21">
        <v>0</v>
      </c>
      <c r="G20" s="21">
        <v>0</v>
      </c>
      <c r="H20" s="9">
        <f t="shared" si="0"/>
        <v>38392212</v>
      </c>
      <c r="I20" s="10"/>
      <c r="J20" s="10"/>
      <c r="K20" s="11"/>
      <c r="L20" s="11"/>
      <c r="M20" s="10"/>
      <c r="N20" s="10"/>
    </row>
    <row r="21" spans="1:14" ht="15" customHeight="1">
      <c r="A21" s="7" t="s">
        <v>29</v>
      </c>
      <c r="B21" s="8" t="s">
        <v>30</v>
      </c>
      <c r="C21" s="21">
        <v>55811869</v>
      </c>
      <c r="D21" s="21">
        <v>9497821</v>
      </c>
      <c r="E21" s="21">
        <v>0</v>
      </c>
      <c r="F21" s="21">
        <v>10048387</v>
      </c>
      <c r="G21" s="21">
        <v>0</v>
      </c>
      <c r="H21" s="9">
        <f t="shared" si="0"/>
        <v>75358077</v>
      </c>
      <c r="I21" s="10"/>
      <c r="J21" s="10"/>
      <c r="K21" s="11"/>
      <c r="L21" s="11"/>
      <c r="M21" s="10"/>
      <c r="N21" s="11"/>
    </row>
    <row r="22" spans="1:14" ht="15" customHeight="1">
      <c r="A22" s="7" t="s">
        <v>31</v>
      </c>
      <c r="B22" s="8" t="s">
        <v>32</v>
      </c>
      <c r="C22" s="21">
        <v>126199394</v>
      </c>
      <c r="D22" s="21">
        <v>23003029</v>
      </c>
      <c r="E22" s="21">
        <v>0</v>
      </c>
      <c r="F22" s="21">
        <v>19108810</v>
      </c>
      <c r="G22" s="21">
        <v>0</v>
      </c>
      <c r="H22" s="9">
        <f t="shared" si="0"/>
        <v>168311233</v>
      </c>
      <c r="I22" s="10"/>
      <c r="J22" s="10"/>
      <c r="K22" s="11"/>
      <c r="L22" s="11"/>
      <c r="M22" s="10"/>
      <c r="N22" s="11"/>
    </row>
    <row r="23" spans="1:14" ht="15" customHeight="1">
      <c r="A23" s="7" t="s">
        <v>33</v>
      </c>
      <c r="B23" s="8" t="s">
        <v>34</v>
      </c>
      <c r="C23" s="21">
        <v>44462765</v>
      </c>
      <c r="D23" s="21">
        <v>7120612</v>
      </c>
      <c r="E23" s="21">
        <v>0</v>
      </c>
      <c r="F23" s="21">
        <v>2549783</v>
      </c>
      <c r="G23" s="21">
        <v>0</v>
      </c>
      <c r="H23" s="9">
        <f t="shared" si="0"/>
        <v>54133160</v>
      </c>
      <c r="I23" s="10"/>
      <c r="J23" s="10"/>
      <c r="K23" s="11"/>
      <c r="L23" s="11"/>
      <c r="M23" s="10"/>
      <c r="N23" s="11"/>
    </row>
    <row r="24" spans="1:14" ht="15" customHeight="1">
      <c r="A24" s="7" t="s">
        <v>35</v>
      </c>
      <c r="B24" s="8" t="s">
        <v>36</v>
      </c>
      <c r="C24" s="21">
        <v>87281428</v>
      </c>
      <c r="D24" s="21">
        <v>11558455</v>
      </c>
      <c r="E24" s="21">
        <v>0</v>
      </c>
      <c r="F24" s="21">
        <v>19502309</v>
      </c>
      <c r="G24" s="21">
        <v>0</v>
      </c>
      <c r="H24" s="9">
        <f t="shared" si="0"/>
        <v>118342192</v>
      </c>
      <c r="I24" s="10"/>
      <c r="J24" s="10"/>
      <c r="K24" s="11"/>
      <c r="L24" s="11"/>
      <c r="M24" s="10"/>
      <c r="N24" s="11"/>
    </row>
    <row r="25" spans="1:14" ht="15" customHeight="1">
      <c r="A25" s="7" t="s">
        <v>37</v>
      </c>
      <c r="B25" s="8" t="s">
        <v>38</v>
      </c>
      <c r="C25" s="21">
        <v>27810729</v>
      </c>
      <c r="D25" s="21">
        <v>6935478</v>
      </c>
      <c r="E25" s="21">
        <v>0</v>
      </c>
      <c r="F25" s="21">
        <v>3645390</v>
      </c>
      <c r="G25" s="21">
        <v>0</v>
      </c>
      <c r="H25" s="9">
        <f t="shared" si="0"/>
        <v>38391597</v>
      </c>
      <c r="I25" s="10"/>
      <c r="J25" s="10"/>
      <c r="K25" s="11"/>
      <c r="L25" s="11"/>
      <c r="M25" s="10"/>
      <c r="N25" s="11"/>
    </row>
    <row r="26" spans="1:14" ht="15" customHeight="1">
      <c r="A26" s="7" t="s">
        <v>39</v>
      </c>
      <c r="B26" s="8" t="s">
        <v>40</v>
      </c>
      <c r="C26" s="21">
        <v>131843826</v>
      </c>
      <c r="D26" s="21">
        <v>55145218</v>
      </c>
      <c r="E26" s="21">
        <v>0</v>
      </c>
      <c r="F26" s="21">
        <v>10397493</v>
      </c>
      <c r="G26" s="21">
        <v>0</v>
      </c>
      <c r="H26" s="9">
        <f t="shared" si="0"/>
        <v>197386537</v>
      </c>
      <c r="I26" s="10"/>
      <c r="J26" s="10"/>
      <c r="K26" s="11"/>
      <c r="L26" s="11"/>
      <c r="M26" s="10"/>
      <c r="N26" s="11"/>
    </row>
    <row r="27" spans="1:14" ht="15" customHeight="1">
      <c r="A27" s="7" t="s">
        <v>41</v>
      </c>
      <c r="B27" s="8" t="s">
        <v>42</v>
      </c>
      <c r="C27" s="21">
        <v>127069834</v>
      </c>
      <c r="D27" s="21">
        <v>26478680</v>
      </c>
      <c r="E27" s="21">
        <v>0</v>
      </c>
      <c r="F27" s="21">
        <v>9193262</v>
      </c>
      <c r="G27" s="21">
        <v>0</v>
      </c>
      <c r="H27" s="9">
        <f t="shared" si="0"/>
        <v>162741776</v>
      </c>
      <c r="I27" s="10"/>
      <c r="J27" s="10"/>
      <c r="K27" s="11"/>
      <c r="L27" s="11"/>
      <c r="M27" s="10"/>
      <c r="N27" s="11"/>
    </row>
    <row r="28" spans="1:14" ht="15" customHeight="1">
      <c r="A28" s="7" t="s">
        <v>43</v>
      </c>
      <c r="B28" s="8" t="s">
        <v>44</v>
      </c>
      <c r="C28" s="21">
        <v>63049611</v>
      </c>
      <c r="D28" s="21">
        <v>12605690</v>
      </c>
      <c r="E28" s="21">
        <v>0</v>
      </c>
      <c r="F28" s="21">
        <v>4232485</v>
      </c>
      <c r="G28" s="21">
        <v>0</v>
      </c>
      <c r="H28" s="9">
        <f t="shared" si="0"/>
        <v>79887786</v>
      </c>
      <c r="I28" s="10"/>
      <c r="J28" s="10"/>
      <c r="K28" s="11"/>
      <c r="L28" s="11"/>
      <c r="M28" s="10"/>
      <c r="N28" s="11"/>
    </row>
    <row r="29" spans="1:14" ht="15" customHeight="1">
      <c r="A29" s="7" t="s">
        <v>45</v>
      </c>
      <c r="B29" s="8" t="s">
        <v>46</v>
      </c>
      <c r="C29" s="21">
        <v>41413924</v>
      </c>
      <c r="D29" s="21">
        <v>10777211</v>
      </c>
      <c r="E29" s="21">
        <v>0</v>
      </c>
      <c r="F29" s="21">
        <v>1504554</v>
      </c>
      <c r="G29" s="21">
        <v>0</v>
      </c>
      <c r="H29" s="9">
        <f t="shared" si="0"/>
        <v>53695689</v>
      </c>
      <c r="I29" s="10"/>
      <c r="J29" s="10"/>
      <c r="K29" s="11"/>
      <c r="L29" s="11"/>
      <c r="M29" s="10"/>
      <c r="N29" s="11"/>
    </row>
    <row r="30" spans="1:14" ht="15" customHeight="1">
      <c r="A30" s="7" t="s">
        <v>47</v>
      </c>
      <c r="B30" s="8" t="s">
        <v>48</v>
      </c>
      <c r="C30" s="21">
        <v>34787076</v>
      </c>
      <c r="D30" s="21">
        <v>3191871</v>
      </c>
      <c r="E30" s="21">
        <v>0</v>
      </c>
      <c r="F30" s="21">
        <v>1418262</v>
      </c>
      <c r="G30" s="21">
        <v>0</v>
      </c>
      <c r="H30" s="9">
        <f t="shared" si="0"/>
        <v>39397209</v>
      </c>
      <c r="I30" s="10"/>
      <c r="J30" s="10"/>
      <c r="K30" s="11"/>
      <c r="L30" s="11"/>
      <c r="M30" s="10"/>
      <c r="N30" s="11"/>
    </row>
    <row r="31" spans="1:14" ht="15" customHeight="1">
      <c r="A31" s="7" t="s">
        <v>49</v>
      </c>
      <c r="B31" s="8" t="s">
        <v>50</v>
      </c>
      <c r="C31" s="21">
        <v>46683865</v>
      </c>
      <c r="D31" s="21">
        <v>5489085</v>
      </c>
      <c r="E31" s="21">
        <v>0</v>
      </c>
      <c r="F31" s="21">
        <v>24627</v>
      </c>
      <c r="G31" s="21">
        <v>0</v>
      </c>
      <c r="H31" s="9">
        <f t="shared" si="0"/>
        <v>52197577</v>
      </c>
      <c r="I31" s="10"/>
      <c r="J31" s="10"/>
      <c r="K31" s="11"/>
      <c r="L31" s="11"/>
      <c r="M31" s="10"/>
      <c r="N31" s="10"/>
    </row>
    <row r="32" spans="1:14" ht="15" customHeight="1">
      <c r="A32" s="7" t="s">
        <v>51</v>
      </c>
      <c r="B32" s="8" t="s">
        <v>52</v>
      </c>
      <c r="C32" s="21">
        <v>70992074</v>
      </c>
      <c r="D32" s="21">
        <v>8991240</v>
      </c>
      <c r="E32" s="21">
        <v>0</v>
      </c>
      <c r="F32" s="21">
        <v>3907802</v>
      </c>
      <c r="G32" s="21">
        <v>0</v>
      </c>
      <c r="H32" s="9">
        <f t="shared" si="0"/>
        <v>83891116</v>
      </c>
      <c r="I32" s="10"/>
      <c r="J32" s="10"/>
      <c r="K32" s="11"/>
      <c r="L32" s="11"/>
      <c r="M32" s="10"/>
      <c r="N32" s="11"/>
    </row>
    <row r="33" spans="1:14" ht="15" customHeight="1">
      <c r="A33" s="7" t="s">
        <v>53</v>
      </c>
      <c r="B33" s="8" t="s">
        <v>54</v>
      </c>
      <c r="C33" s="21">
        <v>44166908</v>
      </c>
      <c r="D33" s="21">
        <v>6078908</v>
      </c>
      <c r="E33" s="21">
        <v>0</v>
      </c>
      <c r="F33" s="21">
        <v>2245262</v>
      </c>
      <c r="G33" s="21">
        <v>0</v>
      </c>
      <c r="H33" s="9">
        <f t="shared" si="0"/>
        <v>52491078</v>
      </c>
      <c r="I33" s="10"/>
      <c r="J33" s="10"/>
      <c r="K33" s="11"/>
      <c r="L33" s="11"/>
      <c r="M33" s="10"/>
      <c r="N33" s="11"/>
    </row>
    <row r="34" spans="1:14" ht="15" customHeight="1">
      <c r="A34" s="7" t="s">
        <v>55</v>
      </c>
      <c r="B34" s="8" t="s">
        <v>56</v>
      </c>
      <c r="C34" s="21">
        <v>21458525</v>
      </c>
      <c r="D34" s="21">
        <v>2961261</v>
      </c>
      <c r="E34" s="21">
        <v>0</v>
      </c>
      <c r="F34" s="21">
        <v>1444832</v>
      </c>
      <c r="G34" s="21">
        <v>0</v>
      </c>
      <c r="H34" s="9">
        <f t="shared" si="0"/>
        <v>25864618</v>
      </c>
      <c r="I34" s="10"/>
      <c r="J34" s="10"/>
      <c r="K34" s="11"/>
      <c r="L34" s="11"/>
      <c r="M34" s="10"/>
      <c r="N34" s="11"/>
    </row>
    <row r="35" spans="1:14" ht="15" customHeight="1">
      <c r="A35" s="7" t="s">
        <v>57</v>
      </c>
      <c r="B35" s="8" t="s">
        <v>58</v>
      </c>
      <c r="C35" s="21">
        <v>56298814</v>
      </c>
      <c r="D35" s="21">
        <v>3307305</v>
      </c>
      <c r="E35" s="21">
        <v>0</v>
      </c>
      <c r="F35" s="21">
        <v>2861997</v>
      </c>
      <c r="G35" s="21">
        <v>0</v>
      </c>
      <c r="H35" s="9">
        <f t="shared" si="0"/>
        <v>62468116</v>
      </c>
      <c r="I35" s="10"/>
      <c r="J35" s="10"/>
      <c r="K35" s="11"/>
      <c r="L35" s="11"/>
      <c r="M35" s="10"/>
      <c r="N35" s="11"/>
    </row>
    <row r="36" spans="1:14" ht="15" customHeight="1">
      <c r="A36" s="7" t="s">
        <v>59</v>
      </c>
      <c r="B36" s="8" t="s">
        <v>60</v>
      </c>
      <c r="C36" s="21">
        <v>49684617</v>
      </c>
      <c r="D36" s="21">
        <v>3160998</v>
      </c>
      <c r="E36" s="21">
        <v>0</v>
      </c>
      <c r="F36" s="21">
        <v>2623805</v>
      </c>
      <c r="G36" s="21">
        <v>0</v>
      </c>
      <c r="H36" s="9">
        <f t="shared" si="0"/>
        <v>55469420</v>
      </c>
      <c r="I36" s="10"/>
      <c r="J36" s="10"/>
      <c r="K36" s="11"/>
      <c r="L36" s="11"/>
      <c r="M36" s="10"/>
      <c r="N36" s="11"/>
    </row>
    <row r="37" spans="1:14" ht="15" customHeight="1">
      <c r="A37" s="7" t="s">
        <v>61</v>
      </c>
      <c r="B37" s="8" t="s">
        <v>62</v>
      </c>
      <c r="C37" s="21">
        <v>62132677</v>
      </c>
      <c r="D37" s="21">
        <v>2733772</v>
      </c>
      <c r="E37" s="21">
        <v>0</v>
      </c>
      <c r="F37" s="21">
        <v>3189852</v>
      </c>
      <c r="G37" s="21">
        <v>0</v>
      </c>
      <c r="H37" s="9">
        <f t="shared" si="0"/>
        <v>68056301</v>
      </c>
      <c r="I37" s="10"/>
      <c r="J37" s="10"/>
      <c r="K37" s="11"/>
      <c r="L37" s="11"/>
      <c r="M37" s="10"/>
      <c r="N37" s="11"/>
    </row>
    <row r="38" spans="1:14" ht="15" customHeight="1">
      <c r="A38" s="7" t="s">
        <v>63</v>
      </c>
      <c r="B38" s="8" t="s">
        <v>64</v>
      </c>
      <c r="C38" s="21">
        <v>34803420</v>
      </c>
      <c r="D38" s="21">
        <v>2830875</v>
      </c>
      <c r="E38" s="21">
        <v>0</v>
      </c>
      <c r="F38" s="21">
        <v>1240753</v>
      </c>
      <c r="G38" s="21">
        <v>0</v>
      </c>
      <c r="H38" s="9">
        <f t="shared" si="0"/>
        <v>38875048</v>
      </c>
      <c r="I38" s="10"/>
      <c r="J38" s="10"/>
      <c r="K38" s="11"/>
      <c r="L38" s="11"/>
      <c r="M38" s="10"/>
      <c r="N38" s="11"/>
    </row>
    <row r="39" spans="1:14" ht="15" customHeight="1">
      <c r="A39" s="7" t="s">
        <v>65</v>
      </c>
      <c r="B39" s="8" t="s">
        <v>66</v>
      </c>
      <c r="C39" s="21">
        <v>49613130</v>
      </c>
      <c r="D39" s="21">
        <v>5415077</v>
      </c>
      <c r="E39" s="21">
        <v>0</v>
      </c>
      <c r="F39" s="21">
        <v>2502497</v>
      </c>
      <c r="G39" s="21">
        <v>0</v>
      </c>
      <c r="H39" s="9">
        <f t="shared" si="0"/>
        <v>57530704</v>
      </c>
      <c r="I39" s="10"/>
      <c r="J39" s="10"/>
      <c r="K39" s="11"/>
      <c r="L39" s="11"/>
      <c r="M39" s="10"/>
      <c r="N39" s="11"/>
    </row>
    <row r="40" spans="1:14" ht="15" customHeight="1">
      <c r="A40" s="7" t="s">
        <v>67</v>
      </c>
      <c r="B40" s="8" t="s">
        <v>68</v>
      </c>
      <c r="C40" s="21">
        <v>47238101</v>
      </c>
      <c r="D40" s="21">
        <v>3881798</v>
      </c>
      <c r="E40" s="21">
        <v>0</v>
      </c>
      <c r="F40" s="21">
        <v>2471404</v>
      </c>
      <c r="G40" s="21">
        <v>0</v>
      </c>
      <c r="H40" s="9">
        <f t="shared" si="0"/>
        <v>53591303</v>
      </c>
      <c r="I40" s="10"/>
      <c r="J40" s="10"/>
      <c r="K40" s="11"/>
      <c r="L40" s="11"/>
      <c r="M40" s="10"/>
      <c r="N40" s="11"/>
    </row>
    <row r="41" spans="1:14" ht="15" customHeight="1">
      <c r="A41" s="7" t="s">
        <v>69</v>
      </c>
      <c r="B41" s="8" t="s">
        <v>70</v>
      </c>
      <c r="C41" s="21">
        <v>40102313</v>
      </c>
      <c r="D41" s="21">
        <v>8411864</v>
      </c>
      <c r="E41" s="21">
        <v>0</v>
      </c>
      <c r="F41" s="21">
        <v>3029909</v>
      </c>
      <c r="G41" s="21">
        <v>0</v>
      </c>
      <c r="H41" s="9">
        <f t="shared" si="0"/>
        <v>51544086</v>
      </c>
      <c r="I41" s="10"/>
      <c r="J41" s="10"/>
      <c r="K41" s="11"/>
      <c r="L41" s="11"/>
      <c r="M41" s="10"/>
      <c r="N41" s="11"/>
    </row>
    <row r="42" spans="1:14" ht="15" customHeight="1">
      <c r="A42" s="7" t="s">
        <v>71</v>
      </c>
      <c r="B42" s="8" t="s">
        <v>72</v>
      </c>
      <c r="C42" s="21">
        <v>36773283</v>
      </c>
      <c r="D42" s="21">
        <v>6675047</v>
      </c>
      <c r="E42" s="21">
        <v>0</v>
      </c>
      <c r="F42" s="21">
        <v>1780649</v>
      </c>
      <c r="G42" s="21">
        <v>0</v>
      </c>
      <c r="H42" s="9">
        <f t="shared" si="0"/>
        <v>45228979</v>
      </c>
      <c r="I42" s="10"/>
      <c r="J42" s="10"/>
      <c r="K42" s="11"/>
      <c r="L42" s="11"/>
      <c r="M42" s="10"/>
      <c r="N42" s="11"/>
    </row>
    <row r="43" spans="1:14" ht="15" customHeight="1">
      <c r="A43" s="20" t="s">
        <v>87</v>
      </c>
      <c r="B43" s="8" t="s">
        <v>88</v>
      </c>
      <c r="C43" s="21">
        <v>73983683</v>
      </c>
      <c r="D43" s="21">
        <v>5377305</v>
      </c>
      <c r="E43" s="21">
        <v>0</v>
      </c>
      <c r="F43" s="21">
        <v>2069786</v>
      </c>
      <c r="G43" s="21">
        <v>0</v>
      </c>
      <c r="H43" s="9">
        <f t="shared" si="0"/>
        <v>81430774</v>
      </c>
      <c r="I43" s="10"/>
      <c r="J43" s="10"/>
      <c r="K43" s="11"/>
      <c r="L43" s="11"/>
      <c r="M43" s="10"/>
      <c r="N43" s="11"/>
    </row>
    <row r="44" spans="1:14" ht="15" customHeight="1">
      <c r="A44" s="7" t="s">
        <v>73</v>
      </c>
      <c r="B44" s="8" t="s">
        <v>74</v>
      </c>
      <c r="C44" s="21">
        <v>135186975</v>
      </c>
      <c r="D44" s="21">
        <v>2611792</v>
      </c>
      <c r="E44" s="21">
        <v>20514751</v>
      </c>
      <c r="F44" s="21">
        <v>12025073</v>
      </c>
      <c r="G44" s="21">
        <v>0</v>
      </c>
      <c r="H44" s="9">
        <f t="shared" si="0"/>
        <v>170338591</v>
      </c>
      <c r="I44" s="10"/>
      <c r="J44" s="10"/>
      <c r="K44" s="11"/>
      <c r="L44" s="11"/>
      <c r="M44" s="10"/>
      <c r="N44" s="11"/>
    </row>
    <row r="45" spans="1:14" ht="15" customHeight="1">
      <c r="A45" s="7">
        <v>124</v>
      </c>
      <c r="B45" s="8" t="s">
        <v>96</v>
      </c>
      <c r="C45" s="21">
        <v>495540362</v>
      </c>
      <c r="D45" s="21">
        <v>140668</v>
      </c>
      <c r="E45" s="21">
        <v>0</v>
      </c>
      <c r="F45" s="21">
        <v>0</v>
      </c>
      <c r="G45" s="21">
        <v>0</v>
      </c>
      <c r="H45" s="9">
        <f t="shared" si="0"/>
        <v>495681030</v>
      </c>
      <c r="I45" s="10"/>
      <c r="J45" s="10"/>
      <c r="K45" s="11"/>
      <c r="L45" s="11"/>
      <c r="M45" s="11"/>
      <c r="N45" s="11"/>
    </row>
    <row r="46" spans="1:14" ht="19.5" customHeight="1">
      <c r="A46" s="24" t="s">
        <v>75</v>
      </c>
      <c r="B46" s="25"/>
      <c r="C46" s="12">
        <f aca="true" t="shared" si="1" ref="C46:H46">SUM(C11:C45)</f>
        <v>3399448080</v>
      </c>
      <c r="D46" s="12">
        <f t="shared" si="1"/>
        <v>462494859</v>
      </c>
      <c r="E46" s="12">
        <f t="shared" si="1"/>
        <v>20514751</v>
      </c>
      <c r="F46" s="12">
        <f t="shared" si="1"/>
        <v>160153360</v>
      </c>
      <c r="G46" s="12">
        <f t="shared" si="1"/>
        <v>5244269</v>
      </c>
      <c r="H46" s="12">
        <f t="shared" si="1"/>
        <v>4047855319</v>
      </c>
      <c r="I46" s="10"/>
      <c r="J46" s="10"/>
      <c r="K46" s="10"/>
      <c r="L46" s="10"/>
      <c r="M46" s="10"/>
      <c r="N46" s="10"/>
    </row>
    <row r="47" ht="12.75">
      <c r="H47" s="19"/>
    </row>
    <row r="48" spans="1:14" ht="12.75">
      <c r="A48" s="13" t="s">
        <v>76</v>
      </c>
      <c r="B48" s="2"/>
      <c r="C48" s="14"/>
      <c r="D48" s="14"/>
      <c r="E48" s="14"/>
      <c r="F48" s="14"/>
      <c r="G48" s="14"/>
      <c r="H48" s="14"/>
      <c r="I48" s="2"/>
      <c r="J48" s="2"/>
      <c r="K48" s="2"/>
      <c r="L48" s="2"/>
      <c r="M48" s="2"/>
      <c r="N48" s="2"/>
    </row>
    <row r="49" spans="1:14" ht="12.75">
      <c r="A49" s="15" t="s">
        <v>82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1:14" ht="12.75">
      <c r="A50" s="15" t="s">
        <v>83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</row>
    <row r="51" spans="1:14" ht="12.75">
      <c r="A51" s="15" t="s">
        <v>85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 ht="12.75">
      <c r="A52" s="15" t="s">
        <v>84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</row>
    <row r="53" spans="1:14" ht="12.75">
      <c r="A53" s="15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</row>
    <row r="54" ht="12.75">
      <c r="A54" s="13" t="s">
        <v>99</v>
      </c>
    </row>
  </sheetData>
  <sheetProtection/>
  <mergeCells count="5">
    <mergeCell ref="H9:H10"/>
    <mergeCell ref="A46:B46"/>
    <mergeCell ref="A9:A10"/>
    <mergeCell ref="B9:B10"/>
    <mergeCell ref="C9:G9"/>
  </mergeCells>
  <conditionalFormatting sqref="C48:G48">
    <cfRule type="cellIs" priority="1" dxfId="0" operator="equal" stopIfTrue="1">
      <formula>0</formula>
    </cfRule>
  </conditionalFormatting>
  <printOptions/>
  <pageMargins left="0.46" right="0.3" top="0.61" bottom="0.7" header="0" footer="0"/>
  <pageSetup fitToHeight="1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7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2" max="2" width="57.7109375" style="0" bestFit="1" customWidth="1"/>
  </cols>
  <sheetData>
    <row r="1" spans="1:9" ht="12.75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12.75">
      <c r="A2" s="1" t="s">
        <v>1</v>
      </c>
      <c r="B2" s="2"/>
      <c r="C2" s="2"/>
      <c r="D2" s="2"/>
      <c r="E2" s="2"/>
      <c r="F2" s="2"/>
      <c r="G2" s="2"/>
      <c r="H2" s="2"/>
      <c r="I2" s="2"/>
    </row>
    <row r="3" spans="1:9" ht="12.75">
      <c r="A3" s="1" t="s">
        <v>2</v>
      </c>
      <c r="B3" s="2"/>
      <c r="C3" s="2"/>
      <c r="D3" s="2"/>
      <c r="E3" s="2"/>
      <c r="F3" s="2"/>
      <c r="G3" s="2"/>
      <c r="H3" s="2"/>
      <c r="I3" s="2"/>
    </row>
    <row r="4" spans="1:9" ht="12.75">
      <c r="A4" s="1"/>
      <c r="B4" s="2"/>
      <c r="C4" s="2"/>
      <c r="D4" s="2"/>
      <c r="E4" s="2"/>
      <c r="F4" s="2"/>
      <c r="G4" s="2"/>
      <c r="H4" s="2"/>
      <c r="I4" s="2"/>
    </row>
    <row r="5" spans="1:9" ht="15.75">
      <c r="A5" s="3" t="s">
        <v>98</v>
      </c>
      <c r="B5" s="2"/>
      <c r="C5" s="2"/>
      <c r="D5" s="2"/>
      <c r="E5" s="2"/>
      <c r="F5" s="2"/>
      <c r="G5" s="2"/>
      <c r="H5" s="2"/>
      <c r="I5" s="2"/>
    </row>
    <row r="6" spans="1:9" ht="15.75">
      <c r="A6" s="3" t="s">
        <v>77</v>
      </c>
      <c r="B6" s="2"/>
      <c r="C6" s="2"/>
      <c r="D6" s="2"/>
      <c r="E6" s="2"/>
      <c r="F6" s="2"/>
      <c r="G6" s="2"/>
      <c r="H6" s="2"/>
      <c r="I6" s="2"/>
    </row>
    <row r="7" spans="1:9" ht="12.75">
      <c r="A7" s="4" t="s">
        <v>3</v>
      </c>
      <c r="B7" s="2"/>
      <c r="C7" s="2"/>
      <c r="D7" s="2"/>
      <c r="E7" s="2"/>
      <c r="F7" s="2"/>
      <c r="G7" s="2"/>
      <c r="H7" s="2"/>
      <c r="I7" s="2"/>
    </row>
    <row r="8" spans="1:9" ht="13.5">
      <c r="A8" s="4"/>
      <c r="B8" s="2"/>
      <c r="C8" s="2"/>
      <c r="D8" s="2"/>
      <c r="E8" s="2"/>
      <c r="F8" s="2"/>
      <c r="G8" s="2"/>
      <c r="H8" s="2"/>
      <c r="I8" s="5" t="s">
        <v>4</v>
      </c>
    </row>
    <row r="9" spans="1:9" ht="12.75">
      <c r="A9" s="26" t="s">
        <v>5</v>
      </c>
      <c r="B9" s="22" t="s">
        <v>6</v>
      </c>
      <c r="C9" s="28" t="s">
        <v>78</v>
      </c>
      <c r="D9" s="29"/>
      <c r="E9" s="29"/>
      <c r="F9" s="29"/>
      <c r="G9" s="29"/>
      <c r="H9" s="29"/>
      <c r="I9" s="22" t="s">
        <v>8</v>
      </c>
    </row>
    <row r="10" spans="1:17" ht="12.75">
      <c r="A10" s="27"/>
      <c r="B10" s="23"/>
      <c r="C10" s="16">
        <v>2.1</v>
      </c>
      <c r="D10" s="16">
        <v>2.2</v>
      </c>
      <c r="E10" s="16">
        <v>2.3</v>
      </c>
      <c r="F10" s="16">
        <v>2.4</v>
      </c>
      <c r="G10" s="16">
        <v>2.5</v>
      </c>
      <c r="H10" s="16">
        <v>2.6</v>
      </c>
      <c r="I10" s="23"/>
      <c r="L10" s="17"/>
      <c r="M10" s="17"/>
      <c r="N10" s="17"/>
      <c r="O10" s="17"/>
      <c r="P10" s="17"/>
      <c r="Q10" s="17"/>
    </row>
    <row r="11" spans="1:9" ht="15" customHeight="1">
      <c r="A11" s="7" t="s">
        <v>9</v>
      </c>
      <c r="B11" s="8" t="s">
        <v>10</v>
      </c>
      <c r="C11" s="21">
        <v>225367697</v>
      </c>
      <c r="D11" s="21">
        <v>33502128</v>
      </c>
      <c r="E11" s="21">
        <v>173062458</v>
      </c>
      <c r="F11" s="21">
        <v>0</v>
      </c>
      <c r="G11" s="21">
        <v>14490837</v>
      </c>
      <c r="H11" s="9">
        <v>327212644</v>
      </c>
      <c r="I11" s="9">
        <f aca="true" t="shared" si="0" ref="I11:I45">SUM(C11:H11)</f>
        <v>773635764</v>
      </c>
    </row>
    <row r="12" spans="1:9" ht="15" customHeight="1">
      <c r="A12" s="7" t="s">
        <v>11</v>
      </c>
      <c r="B12" s="8" t="s">
        <v>12</v>
      </c>
      <c r="C12" s="21">
        <v>17166485</v>
      </c>
      <c r="D12" s="21">
        <v>1157634</v>
      </c>
      <c r="E12" s="21">
        <v>11457020</v>
      </c>
      <c r="F12" s="21">
        <v>0</v>
      </c>
      <c r="G12" s="21">
        <v>252922</v>
      </c>
      <c r="H12" s="9">
        <v>1235758</v>
      </c>
      <c r="I12" s="9">
        <f t="shared" si="0"/>
        <v>31269819</v>
      </c>
    </row>
    <row r="13" spans="1:9" ht="15" customHeight="1">
      <c r="A13" s="7" t="s">
        <v>13</v>
      </c>
      <c r="B13" s="8" t="s">
        <v>14</v>
      </c>
      <c r="C13" s="21">
        <v>17394378</v>
      </c>
      <c r="D13" s="21">
        <v>2035174</v>
      </c>
      <c r="E13" s="21">
        <v>7618050</v>
      </c>
      <c r="F13" s="21">
        <v>0</v>
      </c>
      <c r="G13" s="21">
        <v>109608</v>
      </c>
      <c r="H13" s="9">
        <v>10471234</v>
      </c>
      <c r="I13" s="9">
        <f t="shared" si="0"/>
        <v>37628444</v>
      </c>
    </row>
    <row r="14" spans="1:9" ht="15" customHeight="1">
      <c r="A14" s="7" t="s">
        <v>15</v>
      </c>
      <c r="B14" s="8" t="s">
        <v>16</v>
      </c>
      <c r="C14" s="21">
        <v>5884393</v>
      </c>
      <c r="D14" s="21">
        <v>580001</v>
      </c>
      <c r="E14" s="21">
        <v>7177002</v>
      </c>
      <c r="F14" s="21">
        <v>0</v>
      </c>
      <c r="G14" s="21">
        <v>158789</v>
      </c>
      <c r="H14" s="9">
        <v>6494943</v>
      </c>
      <c r="I14" s="9">
        <f t="shared" si="0"/>
        <v>20295128</v>
      </c>
    </row>
    <row r="15" spans="1:9" ht="15" customHeight="1">
      <c r="A15" s="7" t="s">
        <v>17</v>
      </c>
      <c r="B15" s="8" t="s">
        <v>18</v>
      </c>
      <c r="C15" s="21">
        <v>11571136</v>
      </c>
      <c r="D15" s="21">
        <v>1351578</v>
      </c>
      <c r="E15" s="21">
        <v>7646241</v>
      </c>
      <c r="F15" s="21">
        <v>0</v>
      </c>
      <c r="G15" s="21">
        <v>26790</v>
      </c>
      <c r="H15" s="9">
        <v>35411876</v>
      </c>
      <c r="I15" s="9">
        <f t="shared" si="0"/>
        <v>56007621</v>
      </c>
    </row>
    <row r="16" spans="1:9" ht="15" customHeight="1">
      <c r="A16" s="7" t="s">
        <v>19</v>
      </c>
      <c r="B16" s="8" t="s">
        <v>20</v>
      </c>
      <c r="C16" s="21">
        <v>62431653</v>
      </c>
      <c r="D16" s="21">
        <v>14316080</v>
      </c>
      <c r="E16" s="21">
        <v>55015147</v>
      </c>
      <c r="F16" s="21">
        <v>0</v>
      </c>
      <c r="G16" s="21">
        <v>3320132</v>
      </c>
      <c r="H16" s="9">
        <v>13446847</v>
      </c>
      <c r="I16" s="9">
        <f t="shared" si="0"/>
        <v>148529859</v>
      </c>
    </row>
    <row r="17" spans="1:9" ht="15" customHeight="1">
      <c r="A17" s="7" t="s">
        <v>21</v>
      </c>
      <c r="B17" s="8" t="s">
        <v>22</v>
      </c>
      <c r="C17" s="21">
        <v>48133551</v>
      </c>
      <c r="D17" s="21">
        <v>9364741</v>
      </c>
      <c r="E17" s="21">
        <v>21996074</v>
      </c>
      <c r="F17" s="21">
        <v>0</v>
      </c>
      <c r="G17" s="21">
        <v>16414</v>
      </c>
      <c r="H17" s="9">
        <v>8194526</v>
      </c>
      <c r="I17" s="9">
        <f t="shared" si="0"/>
        <v>87705306</v>
      </c>
    </row>
    <row r="18" spans="1:9" ht="15" customHeight="1">
      <c r="A18" s="7" t="s">
        <v>23</v>
      </c>
      <c r="B18" s="8" t="s">
        <v>24</v>
      </c>
      <c r="C18" s="21">
        <v>46366931</v>
      </c>
      <c r="D18" s="21">
        <v>2674268</v>
      </c>
      <c r="E18" s="21">
        <v>35493540</v>
      </c>
      <c r="F18" s="21">
        <v>0</v>
      </c>
      <c r="G18" s="21">
        <v>197576</v>
      </c>
      <c r="H18" s="9">
        <v>13847376</v>
      </c>
      <c r="I18" s="9">
        <f t="shared" si="0"/>
        <v>98579691</v>
      </c>
    </row>
    <row r="19" spans="1:9" ht="15" customHeight="1">
      <c r="A19" s="7" t="s">
        <v>25</v>
      </c>
      <c r="B19" s="8" t="s">
        <v>26</v>
      </c>
      <c r="C19" s="21">
        <v>46149141</v>
      </c>
      <c r="D19" s="21">
        <v>9115231</v>
      </c>
      <c r="E19" s="21">
        <v>37936585</v>
      </c>
      <c r="F19" s="21">
        <v>0</v>
      </c>
      <c r="G19" s="21">
        <v>256613</v>
      </c>
      <c r="H19" s="9">
        <v>17631053</v>
      </c>
      <c r="I19" s="9">
        <f t="shared" si="0"/>
        <v>111088623</v>
      </c>
    </row>
    <row r="20" spans="1:9" ht="15" customHeight="1">
      <c r="A20" s="7" t="s">
        <v>27</v>
      </c>
      <c r="B20" s="8" t="s">
        <v>28</v>
      </c>
      <c r="C20" s="21">
        <v>15941002</v>
      </c>
      <c r="D20" s="21">
        <v>3039392</v>
      </c>
      <c r="E20" s="21">
        <v>9922072</v>
      </c>
      <c r="F20" s="21">
        <v>0</v>
      </c>
      <c r="G20" s="21">
        <v>132545</v>
      </c>
      <c r="H20" s="9">
        <v>1283611</v>
      </c>
      <c r="I20" s="9">
        <f t="shared" si="0"/>
        <v>30318622</v>
      </c>
    </row>
    <row r="21" spans="1:9" ht="15" customHeight="1">
      <c r="A21" s="7" t="s">
        <v>29</v>
      </c>
      <c r="B21" s="8" t="s">
        <v>30</v>
      </c>
      <c r="C21" s="21">
        <v>31747987</v>
      </c>
      <c r="D21" s="21">
        <v>4950404</v>
      </c>
      <c r="E21" s="21">
        <v>15087868</v>
      </c>
      <c r="F21" s="21">
        <v>0</v>
      </c>
      <c r="G21" s="21">
        <v>0</v>
      </c>
      <c r="H21" s="9">
        <v>4025610</v>
      </c>
      <c r="I21" s="9">
        <f t="shared" si="0"/>
        <v>55811869</v>
      </c>
    </row>
    <row r="22" spans="1:9" ht="15" customHeight="1">
      <c r="A22" s="7" t="s">
        <v>31</v>
      </c>
      <c r="B22" s="8" t="s">
        <v>32</v>
      </c>
      <c r="C22" s="21">
        <v>45028307</v>
      </c>
      <c r="D22" s="21">
        <v>11575391</v>
      </c>
      <c r="E22" s="21">
        <v>43055292</v>
      </c>
      <c r="F22" s="21">
        <v>0</v>
      </c>
      <c r="G22" s="21">
        <v>201667</v>
      </c>
      <c r="H22" s="9">
        <v>26338737</v>
      </c>
      <c r="I22" s="9">
        <f t="shared" si="0"/>
        <v>126199394</v>
      </c>
    </row>
    <row r="23" spans="1:9" ht="15" customHeight="1">
      <c r="A23" s="7" t="s">
        <v>33</v>
      </c>
      <c r="B23" s="8" t="s">
        <v>34</v>
      </c>
      <c r="C23" s="21">
        <v>5296211</v>
      </c>
      <c r="D23" s="21">
        <v>9485221</v>
      </c>
      <c r="E23" s="21">
        <v>7433960</v>
      </c>
      <c r="F23" s="21">
        <v>0</v>
      </c>
      <c r="G23" s="21">
        <v>2164524</v>
      </c>
      <c r="H23" s="9">
        <v>20082849</v>
      </c>
      <c r="I23" s="9">
        <f t="shared" si="0"/>
        <v>44462765</v>
      </c>
    </row>
    <row r="24" spans="1:9" ht="15" customHeight="1">
      <c r="A24" s="7" t="s">
        <v>35</v>
      </c>
      <c r="B24" s="8" t="s">
        <v>36</v>
      </c>
      <c r="C24" s="21">
        <v>52844508</v>
      </c>
      <c r="D24" s="21">
        <v>4906559</v>
      </c>
      <c r="E24" s="21">
        <v>21015372</v>
      </c>
      <c r="F24" s="21">
        <v>0</v>
      </c>
      <c r="G24" s="21">
        <v>648351</v>
      </c>
      <c r="H24" s="9">
        <v>7866638</v>
      </c>
      <c r="I24" s="9">
        <f t="shared" si="0"/>
        <v>87281428</v>
      </c>
    </row>
    <row r="25" spans="1:9" ht="15" customHeight="1">
      <c r="A25" s="7" t="s">
        <v>37</v>
      </c>
      <c r="B25" s="8" t="s">
        <v>38</v>
      </c>
      <c r="C25" s="21">
        <v>9164670</v>
      </c>
      <c r="D25" s="21">
        <v>2480983</v>
      </c>
      <c r="E25" s="21">
        <v>9665396</v>
      </c>
      <c r="F25" s="21">
        <v>0</v>
      </c>
      <c r="G25" s="21">
        <v>801252</v>
      </c>
      <c r="H25" s="9">
        <v>5698428</v>
      </c>
      <c r="I25" s="9">
        <f t="shared" si="0"/>
        <v>27810729</v>
      </c>
    </row>
    <row r="26" spans="1:9" ht="15" customHeight="1">
      <c r="A26" s="7" t="s">
        <v>39</v>
      </c>
      <c r="B26" s="8" t="s">
        <v>40</v>
      </c>
      <c r="C26" s="21">
        <v>62781127</v>
      </c>
      <c r="D26" s="21">
        <v>17463705</v>
      </c>
      <c r="E26" s="21">
        <v>32968713</v>
      </c>
      <c r="F26" s="21">
        <v>0</v>
      </c>
      <c r="G26" s="21">
        <v>579193</v>
      </c>
      <c r="H26" s="9">
        <v>18051088</v>
      </c>
      <c r="I26" s="9">
        <f t="shared" si="0"/>
        <v>131843826</v>
      </c>
    </row>
    <row r="27" spans="1:9" ht="15" customHeight="1">
      <c r="A27" s="7" t="s">
        <v>41</v>
      </c>
      <c r="B27" s="8" t="s">
        <v>42</v>
      </c>
      <c r="C27" s="21">
        <v>56954639</v>
      </c>
      <c r="D27" s="21">
        <v>15733079</v>
      </c>
      <c r="E27" s="21">
        <v>30658482</v>
      </c>
      <c r="F27" s="21">
        <v>0</v>
      </c>
      <c r="G27" s="21">
        <v>699104</v>
      </c>
      <c r="H27" s="9">
        <v>23024530</v>
      </c>
      <c r="I27" s="9">
        <f t="shared" si="0"/>
        <v>127069834</v>
      </c>
    </row>
    <row r="28" spans="1:9" ht="15" customHeight="1">
      <c r="A28" s="7" t="s">
        <v>43</v>
      </c>
      <c r="B28" s="8" t="s">
        <v>44</v>
      </c>
      <c r="C28" s="21">
        <v>28555789</v>
      </c>
      <c r="D28" s="21">
        <v>13676056</v>
      </c>
      <c r="E28" s="21">
        <v>16150315</v>
      </c>
      <c r="F28" s="21">
        <v>0</v>
      </c>
      <c r="G28" s="21">
        <v>280994</v>
      </c>
      <c r="H28" s="9">
        <v>4386457</v>
      </c>
      <c r="I28" s="9">
        <f t="shared" si="0"/>
        <v>63049611</v>
      </c>
    </row>
    <row r="29" spans="1:9" ht="15" customHeight="1">
      <c r="A29" s="7" t="s">
        <v>45</v>
      </c>
      <c r="B29" s="8" t="s">
        <v>46</v>
      </c>
      <c r="C29" s="21">
        <v>18796159</v>
      </c>
      <c r="D29" s="21">
        <v>2792486</v>
      </c>
      <c r="E29" s="21">
        <v>12184041</v>
      </c>
      <c r="F29" s="21">
        <v>0</v>
      </c>
      <c r="G29" s="21">
        <v>368254</v>
      </c>
      <c r="H29" s="9">
        <v>7272984</v>
      </c>
      <c r="I29" s="9">
        <f t="shared" si="0"/>
        <v>41413924</v>
      </c>
    </row>
    <row r="30" spans="1:9" ht="15" customHeight="1">
      <c r="A30" s="7" t="s">
        <v>47</v>
      </c>
      <c r="B30" s="8" t="s">
        <v>48</v>
      </c>
      <c r="C30" s="21">
        <v>12931419</v>
      </c>
      <c r="D30" s="21">
        <v>235666</v>
      </c>
      <c r="E30" s="21">
        <v>17241567</v>
      </c>
      <c r="F30" s="21">
        <v>0</v>
      </c>
      <c r="G30" s="21">
        <v>732407</v>
      </c>
      <c r="H30" s="9">
        <v>3646017</v>
      </c>
      <c r="I30" s="9">
        <f t="shared" si="0"/>
        <v>34787076</v>
      </c>
    </row>
    <row r="31" spans="1:9" ht="15" customHeight="1">
      <c r="A31" s="7" t="s">
        <v>49</v>
      </c>
      <c r="B31" s="8" t="s">
        <v>50</v>
      </c>
      <c r="C31" s="21">
        <v>26829062</v>
      </c>
      <c r="D31" s="21">
        <v>6584661</v>
      </c>
      <c r="E31" s="21">
        <v>11972883</v>
      </c>
      <c r="F31" s="21">
        <v>0</v>
      </c>
      <c r="G31" s="21">
        <v>705438</v>
      </c>
      <c r="H31" s="9">
        <v>591821</v>
      </c>
      <c r="I31" s="9">
        <f t="shared" si="0"/>
        <v>46683865</v>
      </c>
    </row>
    <row r="32" spans="1:9" ht="15" customHeight="1">
      <c r="A32" s="7" t="s">
        <v>51</v>
      </c>
      <c r="B32" s="8" t="s">
        <v>52</v>
      </c>
      <c r="C32" s="21">
        <v>31475145</v>
      </c>
      <c r="D32" s="21">
        <v>7134709</v>
      </c>
      <c r="E32" s="21">
        <v>20663442</v>
      </c>
      <c r="F32" s="21">
        <v>0</v>
      </c>
      <c r="G32" s="21">
        <v>240867</v>
      </c>
      <c r="H32" s="9">
        <v>11477911</v>
      </c>
      <c r="I32" s="9">
        <f t="shared" si="0"/>
        <v>70992074</v>
      </c>
    </row>
    <row r="33" spans="1:9" ht="15" customHeight="1">
      <c r="A33" s="7" t="s">
        <v>53</v>
      </c>
      <c r="B33" s="8" t="s">
        <v>54</v>
      </c>
      <c r="C33" s="21">
        <v>15164993</v>
      </c>
      <c r="D33" s="21">
        <v>957635</v>
      </c>
      <c r="E33" s="21">
        <v>21828734</v>
      </c>
      <c r="F33" s="21">
        <v>0</v>
      </c>
      <c r="G33" s="21">
        <v>43199</v>
      </c>
      <c r="H33" s="9">
        <v>6172347</v>
      </c>
      <c r="I33" s="9">
        <f t="shared" si="0"/>
        <v>44166908</v>
      </c>
    </row>
    <row r="34" spans="1:9" ht="15" customHeight="1">
      <c r="A34" s="7" t="s">
        <v>55</v>
      </c>
      <c r="B34" s="8" t="s">
        <v>56</v>
      </c>
      <c r="C34" s="21">
        <v>7669430</v>
      </c>
      <c r="D34" s="21">
        <v>39194</v>
      </c>
      <c r="E34" s="21">
        <v>10187668</v>
      </c>
      <c r="F34" s="21">
        <v>0</v>
      </c>
      <c r="G34" s="21">
        <v>0</v>
      </c>
      <c r="H34" s="9">
        <v>3562233</v>
      </c>
      <c r="I34" s="9">
        <f t="shared" si="0"/>
        <v>21458525</v>
      </c>
    </row>
    <row r="35" spans="1:9" ht="15" customHeight="1">
      <c r="A35" s="7" t="s">
        <v>57</v>
      </c>
      <c r="B35" s="8" t="s">
        <v>58</v>
      </c>
      <c r="C35" s="21">
        <v>21398984</v>
      </c>
      <c r="D35" s="21">
        <v>1009930</v>
      </c>
      <c r="E35" s="21">
        <v>20936220</v>
      </c>
      <c r="F35" s="21">
        <v>0</v>
      </c>
      <c r="G35" s="21">
        <v>42450</v>
      </c>
      <c r="H35" s="9">
        <v>12911230</v>
      </c>
      <c r="I35" s="9">
        <f t="shared" si="0"/>
        <v>56298814</v>
      </c>
    </row>
    <row r="36" spans="1:9" ht="15" customHeight="1">
      <c r="A36" s="7" t="s">
        <v>59</v>
      </c>
      <c r="B36" s="8" t="s">
        <v>60</v>
      </c>
      <c r="C36" s="21">
        <v>26143950</v>
      </c>
      <c r="D36" s="21">
        <v>2264232</v>
      </c>
      <c r="E36" s="21">
        <v>12906635</v>
      </c>
      <c r="F36" s="21">
        <v>0</v>
      </c>
      <c r="G36" s="21">
        <v>79981</v>
      </c>
      <c r="H36" s="9">
        <v>8289819</v>
      </c>
      <c r="I36" s="9">
        <f t="shared" si="0"/>
        <v>49684617</v>
      </c>
    </row>
    <row r="37" spans="1:9" ht="15" customHeight="1">
      <c r="A37" s="7" t="s">
        <v>61</v>
      </c>
      <c r="B37" s="8" t="s">
        <v>62</v>
      </c>
      <c r="C37" s="21">
        <v>28267948</v>
      </c>
      <c r="D37" s="21">
        <v>1149106</v>
      </c>
      <c r="E37" s="21">
        <v>24197689</v>
      </c>
      <c r="F37" s="21">
        <v>0</v>
      </c>
      <c r="G37" s="21">
        <v>32231</v>
      </c>
      <c r="H37" s="9">
        <v>8485703</v>
      </c>
      <c r="I37" s="9">
        <f t="shared" si="0"/>
        <v>62132677</v>
      </c>
    </row>
    <row r="38" spans="1:9" ht="15" customHeight="1">
      <c r="A38" s="7" t="s">
        <v>63</v>
      </c>
      <c r="B38" s="8" t="s">
        <v>64</v>
      </c>
      <c r="C38" s="21">
        <v>20802786</v>
      </c>
      <c r="D38" s="21">
        <v>459852</v>
      </c>
      <c r="E38" s="21">
        <v>9662457</v>
      </c>
      <c r="F38" s="21">
        <v>0</v>
      </c>
      <c r="G38" s="21">
        <v>377012</v>
      </c>
      <c r="H38" s="9">
        <v>3501313</v>
      </c>
      <c r="I38" s="9">
        <f t="shared" si="0"/>
        <v>34803420</v>
      </c>
    </row>
    <row r="39" spans="1:9" ht="15" customHeight="1">
      <c r="A39" s="7" t="s">
        <v>65</v>
      </c>
      <c r="B39" s="8" t="s">
        <v>66</v>
      </c>
      <c r="C39" s="21">
        <v>27948845</v>
      </c>
      <c r="D39" s="21">
        <v>322746</v>
      </c>
      <c r="E39" s="21">
        <v>17266825</v>
      </c>
      <c r="F39" s="21">
        <v>0</v>
      </c>
      <c r="G39" s="21">
        <v>74714</v>
      </c>
      <c r="H39" s="9">
        <v>4000000</v>
      </c>
      <c r="I39" s="9">
        <f t="shared" si="0"/>
        <v>49613130</v>
      </c>
    </row>
    <row r="40" spans="1:9" ht="15" customHeight="1">
      <c r="A40" s="7" t="s">
        <v>67</v>
      </c>
      <c r="B40" s="8" t="s">
        <v>68</v>
      </c>
      <c r="C40" s="21">
        <v>26633981</v>
      </c>
      <c r="D40" s="21">
        <v>271790</v>
      </c>
      <c r="E40" s="21">
        <v>14901351</v>
      </c>
      <c r="F40" s="21">
        <v>0</v>
      </c>
      <c r="G40" s="21">
        <v>82469</v>
      </c>
      <c r="H40" s="9">
        <v>5348510</v>
      </c>
      <c r="I40" s="9">
        <f t="shared" si="0"/>
        <v>47238101</v>
      </c>
    </row>
    <row r="41" spans="1:9" ht="15" customHeight="1">
      <c r="A41" s="7" t="s">
        <v>69</v>
      </c>
      <c r="B41" s="8" t="s">
        <v>70</v>
      </c>
      <c r="C41" s="21">
        <v>9357890</v>
      </c>
      <c r="D41" s="21">
        <v>179664</v>
      </c>
      <c r="E41" s="21">
        <v>21131781</v>
      </c>
      <c r="F41" s="21">
        <v>0</v>
      </c>
      <c r="G41" s="21">
        <v>0</v>
      </c>
      <c r="H41" s="9">
        <v>9432978</v>
      </c>
      <c r="I41" s="9">
        <f t="shared" si="0"/>
        <v>40102313</v>
      </c>
    </row>
    <row r="42" spans="1:9" ht="15" customHeight="1">
      <c r="A42" s="7" t="s">
        <v>71</v>
      </c>
      <c r="B42" s="8" t="s">
        <v>72</v>
      </c>
      <c r="C42" s="21">
        <v>9662883</v>
      </c>
      <c r="D42" s="21">
        <v>43869</v>
      </c>
      <c r="E42" s="21">
        <v>21801802</v>
      </c>
      <c r="F42" s="21">
        <v>0</v>
      </c>
      <c r="G42" s="21">
        <v>35919</v>
      </c>
      <c r="H42" s="9">
        <v>5228810</v>
      </c>
      <c r="I42" s="9">
        <f t="shared" si="0"/>
        <v>36773283</v>
      </c>
    </row>
    <row r="43" spans="1:9" ht="15" customHeight="1">
      <c r="A43" s="20" t="s">
        <v>87</v>
      </c>
      <c r="B43" s="8" t="s">
        <v>88</v>
      </c>
      <c r="C43" s="21">
        <v>47102264</v>
      </c>
      <c r="D43" s="21">
        <v>6281317</v>
      </c>
      <c r="E43" s="21">
        <v>16342650</v>
      </c>
      <c r="F43" s="21">
        <v>0</v>
      </c>
      <c r="G43" s="21">
        <v>9253</v>
      </c>
      <c r="H43" s="9">
        <v>4248199</v>
      </c>
      <c r="I43" s="9">
        <f t="shared" si="0"/>
        <v>73983683</v>
      </c>
    </row>
    <row r="44" spans="1:9" ht="15" customHeight="1">
      <c r="A44" s="7" t="s">
        <v>73</v>
      </c>
      <c r="B44" s="8" t="s">
        <v>74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9">
        <v>135186975</v>
      </c>
      <c r="I44" s="9">
        <f>SUM(C44:H44)</f>
        <v>135186975</v>
      </c>
    </row>
    <row r="45" spans="1:9" ht="15" customHeight="1">
      <c r="A45" s="7">
        <v>124</v>
      </c>
      <c r="B45" s="8" t="s">
        <v>96</v>
      </c>
      <c r="C45" s="21">
        <v>0</v>
      </c>
      <c r="D45" s="21">
        <v>0</v>
      </c>
      <c r="E45" s="21">
        <v>405173144</v>
      </c>
      <c r="F45" s="21">
        <v>0</v>
      </c>
      <c r="G45" s="21">
        <v>48094960</v>
      </c>
      <c r="H45" s="9">
        <v>42272258</v>
      </c>
      <c r="I45" s="9">
        <f t="shared" si="0"/>
        <v>495540362</v>
      </c>
    </row>
    <row r="46" spans="1:9" ht="19.5" customHeight="1">
      <c r="A46" s="24" t="s">
        <v>75</v>
      </c>
      <c r="B46" s="25"/>
      <c r="C46" s="12">
        <f aca="true" t="shared" si="1" ref="C46:I46">SUM(C11:C45)</f>
        <v>1118965344</v>
      </c>
      <c r="D46" s="12">
        <f t="shared" si="1"/>
        <v>187134482</v>
      </c>
      <c r="E46" s="12">
        <f t="shared" si="1"/>
        <v>1201758476</v>
      </c>
      <c r="F46" s="12">
        <f t="shared" si="1"/>
        <v>0</v>
      </c>
      <c r="G46" s="12">
        <f t="shared" si="1"/>
        <v>75256465</v>
      </c>
      <c r="H46" s="12">
        <f t="shared" si="1"/>
        <v>816333313</v>
      </c>
      <c r="I46" s="12">
        <f t="shared" si="1"/>
        <v>3399448080</v>
      </c>
    </row>
    <row r="47" ht="12.75">
      <c r="I47" s="19"/>
    </row>
    <row r="48" spans="1:9" ht="12.75">
      <c r="A48" s="13" t="s">
        <v>76</v>
      </c>
      <c r="B48" s="2"/>
      <c r="C48" s="2"/>
      <c r="D48" s="2"/>
      <c r="E48" s="2"/>
      <c r="F48" s="2"/>
      <c r="G48" s="2"/>
      <c r="H48" s="2"/>
      <c r="I48" s="14"/>
    </row>
    <row r="49" spans="1:9" ht="12.75">
      <c r="A49" s="15" t="s">
        <v>89</v>
      </c>
      <c r="B49" s="2"/>
      <c r="C49" s="2"/>
      <c r="D49" s="2"/>
      <c r="E49" s="2"/>
      <c r="F49" s="2"/>
      <c r="G49" s="2"/>
      <c r="H49" s="2"/>
      <c r="I49" s="2"/>
    </row>
    <row r="50" spans="1:9" ht="12.75">
      <c r="A50" s="15" t="s">
        <v>90</v>
      </c>
      <c r="B50" s="2"/>
      <c r="C50" s="2"/>
      <c r="D50" s="2"/>
      <c r="E50" s="2"/>
      <c r="F50" s="2"/>
      <c r="G50" s="2"/>
      <c r="H50" s="2"/>
      <c r="I50" s="2"/>
    </row>
    <row r="51" spans="1:9" ht="12.75">
      <c r="A51" s="15" t="s">
        <v>91</v>
      </c>
      <c r="B51" s="2"/>
      <c r="C51" s="2"/>
      <c r="D51" s="2"/>
      <c r="E51" s="2"/>
      <c r="F51" s="2"/>
      <c r="G51" s="2"/>
      <c r="H51" s="2"/>
      <c r="I51" s="2"/>
    </row>
    <row r="52" spans="1:9" ht="12.75">
      <c r="A52" s="15" t="s">
        <v>92</v>
      </c>
      <c r="B52" s="2"/>
      <c r="C52" s="2"/>
      <c r="D52" s="2"/>
      <c r="E52" s="2"/>
      <c r="F52" s="2"/>
      <c r="G52" s="2"/>
      <c r="H52" s="2"/>
      <c r="I52" s="2"/>
    </row>
    <row r="53" ht="12.75">
      <c r="A53" s="15" t="s">
        <v>93</v>
      </c>
    </row>
    <row r="54" ht="12.75">
      <c r="A54" s="15"/>
    </row>
    <row r="55" ht="12.75">
      <c r="A55" s="13" t="s">
        <v>99</v>
      </c>
    </row>
    <row r="57" ht="12.75">
      <c r="A57" s="15"/>
    </row>
  </sheetData>
  <sheetProtection/>
  <mergeCells count="5">
    <mergeCell ref="I9:I10"/>
    <mergeCell ref="A46:B46"/>
    <mergeCell ref="A9:A10"/>
    <mergeCell ref="B9:B10"/>
    <mergeCell ref="C9:H9"/>
  </mergeCells>
  <printOptions/>
  <pageMargins left="0.29" right="0.28" top="0.59" bottom="1" header="0" footer="0"/>
  <pageSetup fitToHeight="1" fitToWidth="1"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2" max="2" width="57.7109375" style="0" bestFit="1" customWidth="1"/>
  </cols>
  <sheetData>
    <row r="1" spans="1:8" ht="12.75">
      <c r="A1" s="1" t="s">
        <v>0</v>
      </c>
      <c r="B1" s="2"/>
      <c r="C1" s="2"/>
      <c r="D1" s="2"/>
      <c r="E1" s="2"/>
      <c r="F1" s="2"/>
      <c r="G1" s="2"/>
      <c r="H1" s="2"/>
    </row>
    <row r="2" spans="1:8" ht="12.75">
      <c r="A2" s="1" t="s">
        <v>1</v>
      </c>
      <c r="B2" s="2"/>
      <c r="C2" s="2"/>
      <c r="D2" s="2"/>
      <c r="E2" s="2"/>
      <c r="F2" s="2"/>
      <c r="G2" s="2"/>
      <c r="H2" s="2"/>
    </row>
    <row r="3" spans="1:8" ht="12.75">
      <c r="A3" s="1" t="s">
        <v>2</v>
      </c>
      <c r="B3" s="2"/>
      <c r="C3" s="2"/>
      <c r="D3" s="2"/>
      <c r="E3" s="2"/>
      <c r="F3" s="2"/>
      <c r="G3" s="2"/>
      <c r="H3" s="2"/>
    </row>
    <row r="4" spans="1:8" ht="12.75">
      <c r="A4" s="1"/>
      <c r="B4" s="2"/>
      <c r="C4" s="2"/>
      <c r="D4" s="2"/>
      <c r="E4" s="2"/>
      <c r="F4" s="2"/>
      <c r="G4" s="2"/>
      <c r="H4" s="2"/>
    </row>
    <row r="5" spans="1:8" ht="15.75">
      <c r="A5" s="3" t="s">
        <v>98</v>
      </c>
      <c r="B5" s="2"/>
      <c r="C5" s="2"/>
      <c r="D5" s="2"/>
      <c r="E5" s="2"/>
      <c r="F5" s="2"/>
      <c r="G5" s="2"/>
      <c r="H5" s="2"/>
    </row>
    <row r="6" spans="1:8" ht="15.75">
      <c r="A6" s="3" t="s">
        <v>79</v>
      </c>
      <c r="B6" s="2"/>
      <c r="C6" s="2"/>
      <c r="D6" s="2"/>
      <c r="E6" s="2"/>
      <c r="F6" s="2"/>
      <c r="G6" s="2"/>
      <c r="H6" s="2"/>
    </row>
    <row r="7" spans="1:8" ht="12.75">
      <c r="A7" s="4" t="s">
        <v>3</v>
      </c>
      <c r="B7" s="2"/>
      <c r="C7" s="2"/>
      <c r="D7" s="2"/>
      <c r="E7" s="2"/>
      <c r="F7" s="2"/>
      <c r="G7" s="2"/>
      <c r="H7" s="2"/>
    </row>
    <row r="8" spans="1:8" ht="13.5">
      <c r="A8" s="4"/>
      <c r="B8" s="2"/>
      <c r="C8" s="2"/>
      <c r="D8" s="2"/>
      <c r="E8" s="2"/>
      <c r="F8" s="2"/>
      <c r="G8" s="2"/>
      <c r="H8" s="5" t="s">
        <v>4</v>
      </c>
    </row>
    <row r="9" spans="1:8" ht="14.25" customHeight="1">
      <c r="A9" s="26" t="s">
        <v>5</v>
      </c>
      <c r="B9" s="22" t="s">
        <v>6</v>
      </c>
      <c r="C9" s="28" t="s">
        <v>78</v>
      </c>
      <c r="D9" s="29"/>
      <c r="E9" s="29"/>
      <c r="F9" s="29"/>
      <c r="G9" s="29"/>
      <c r="H9" s="22" t="s">
        <v>8</v>
      </c>
    </row>
    <row r="10" spans="1:8" ht="12.75">
      <c r="A10" s="27"/>
      <c r="B10" s="23"/>
      <c r="C10" s="16">
        <v>2.1</v>
      </c>
      <c r="D10" s="16">
        <v>2.2</v>
      </c>
      <c r="E10" s="16">
        <v>2.3</v>
      </c>
      <c r="F10" s="16">
        <v>2.5</v>
      </c>
      <c r="G10" s="16">
        <v>2.6</v>
      </c>
      <c r="H10" s="23"/>
    </row>
    <row r="11" spans="1:8" ht="15" customHeight="1">
      <c r="A11" s="7" t="s">
        <v>9</v>
      </c>
      <c r="B11" s="8" t="s">
        <v>10</v>
      </c>
      <c r="C11" s="21">
        <v>300000</v>
      </c>
      <c r="D11" s="21">
        <v>650000</v>
      </c>
      <c r="E11" s="21">
        <v>88576222</v>
      </c>
      <c r="F11" s="21">
        <v>923544</v>
      </c>
      <c r="G11" s="21">
        <v>8264321</v>
      </c>
      <c r="H11" s="9">
        <f aca="true" t="shared" si="0" ref="H11:H45">SUM(C11:G11)</f>
        <v>98714087</v>
      </c>
    </row>
    <row r="12" spans="1:8" ht="15" customHeight="1">
      <c r="A12" s="7" t="s">
        <v>11</v>
      </c>
      <c r="B12" s="8" t="s">
        <v>12</v>
      </c>
      <c r="C12" s="21">
        <v>111600</v>
      </c>
      <c r="D12" s="21">
        <v>60000</v>
      </c>
      <c r="E12" s="21">
        <v>6750611</v>
      </c>
      <c r="F12" s="21">
        <v>0</v>
      </c>
      <c r="G12" s="21">
        <v>300000</v>
      </c>
      <c r="H12" s="9">
        <f t="shared" si="0"/>
        <v>7222211</v>
      </c>
    </row>
    <row r="13" spans="1:8" ht="15" customHeight="1">
      <c r="A13" s="7" t="s">
        <v>13</v>
      </c>
      <c r="B13" s="8" t="s">
        <v>14</v>
      </c>
      <c r="C13" s="21">
        <v>0</v>
      </c>
      <c r="D13" s="21">
        <v>0</v>
      </c>
      <c r="E13" s="21">
        <v>8292753</v>
      </c>
      <c r="F13" s="21">
        <v>0</v>
      </c>
      <c r="G13" s="21">
        <v>30629</v>
      </c>
      <c r="H13" s="9">
        <f t="shared" si="0"/>
        <v>8323382</v>
      </c>
    </row>
    <row r="14" spans="1:8" ht="15" customHeight="1">
      <c r="A14" s="7" t="s">
        <v>15</v>
      </c>
      <c r="B14" s="8" t="s">
        <v>16</v>
      </c>
      <c r="C14" s="21">
        <v>2863907</v>
      </c>
      <c r="D14" s="21">
        <v>0</v>
      </c>
      <c r="E14" s="21">
        <v>24339391</v>
      </c>
      <c r="F14" s="21">
        <v>0</v>
      </c>
      <c r="G14" s="21">
        <v>601000</v>
      </c>
      <c r="H14" s="9">
        <f t="shared" si="0"/>
        <v>27804298</v>
      </c>
    </row>
    <row r="15" spans="1:8" ht="15" customHeight="1">
      <c r="A15" s="7" t="s">
        <v>17</v>
      </c>
      <c r="B15" s="8" t="s">
        <v>18</v>
      </c>
      <c r="C15" s="21">
        <v>1889140</v>
      </c>
      <c r="D15" s="21">
        <v>0</v>
      </c>
      <c r="E15" s="21">
        <v>2461864</v>
      </c>
      <c r="F15" s="21">
        <v>48732</v>
      </c>
      <c r="G15" s="21">
        <v>1745480</v>
      </c>
      <c r="H15" s="9">
        <f t="shared" si="0"/>
        <v>6145216</v>
      </c>
    </row>
    <row r="16" spans="1:8" ht="15" customHeight="1">
      <c r="A16" s="7" t="s">
        <v>19</v>
      </c>
      <c r="B16" s="8" t="s">
        <v>20</v>
      </c>
      <c r="C16" s="21">
        <v>7189560</v>
      </c>
      <c r="D16" s="21">
        <v>0</v>
      </c>
      <c r="E16" s="21">
        <v>17062523</v>
      </c>
      <c r="F16" s="21">
        <v>485057</v>
      </c>
      <c r="G16" s="21">
        <v>1583267</v>
      </c>
      <c r="H16" s="9">
        <f t="shared" si="0"/>
        <v>26320407</v>
      </c>
    </row>
    <row r="17" spans="1:8" ht="15" customHeight="1">
      <c r="A17" s="7" t="s">
        <v>21</v>
      </c>
      <c r="B17" s="8" t="s">
        <v>22</v>
      </c>
      <c r="C17" s="21">
        <v>2269685</v>
      </c>
      <c r="D17" s="21">
        <v>0</v>
      </c>
      <c r="E17" s="21">
        <v>14645737</v>
      </c>
      <c r="F17" s="21">
        <v>95000</v>
      </c>
      <c r="G17" s="21">
        <v>447123</v>
      </c>
      <c r="H17" s="9">
        <f t="shared" si="0"/>
        <v>17457545</v>
      </c>
    </row>
    <row r="18" spans="1:8" ht="15" customHeight="1">
      <c r="A18" s="7" t="s">
        <v>23</v>
      </c>
      <c r="B18" s="8" t="s">
        <v>24</v>
      </c>
      <c r="C18" s="21">
        <v>0</v>
      </c>
      <c r="D18" s="21">
        <v>0</v>
      </c>
      <c r="E18" s="21">
        <v>7399000</v>
      </c>
      <c r="F18" s="21">
        <v>12000</v>
      </c>
      <c r="G18" s="21">
        <v>1216911</v>
      </c>
      <c r="H18" s="9">
        <f t="shared" si="0"/>
        <v>8627911</v>
      </c>
    </row>
    <row r="19" spans="1:8" ht="15" customHeight="1">
      <c r="A19" s="7" t="s">
        <v>25</v>
      </c>
      <c r="B19" s="8" t="s">
        <v>26</v>
      </c>
      <c r="C19" s="21">
        <v>0</v>
      </c>
      <c r="D19" s="21">
        <v>0</v>
      </c>
      <c r="E19" s="21">
        <v>18225152</v>
      </c>
      <c r="F19" s="21">
        <v>0</v>
      </c>
      <c r="G19" s="21">
        <v>1200000</v>
      </c>
      <c r="H19" s="9">
        <f t="shared" si="0"/>
        <v>19425152</v>
      </c>
    </row>
    <row r="20" spans="1:8" ht="15" customHeight="1">
      <c r="A20" s="7" t="s">
        <v>27</v>
      </c>
      <c r="B20" s="8" t="s">
        <v>28</v>
      </c>
      <c r="C20" s="21">
        <v>1106261</v>
      </c>
      <c r="D20" s="21">
        <v>0</v>
      </c>
      <c r="E20" s="21">
        <v>6915413</v>
      </c>
      <c r="F20" s="21">
        <v>20000</v>
      </c>
      <c r="G20" s="21">
        <v>31916</v>
      </c>
      <c r="H20" s="9">
        <f t="shared" si="0"/>
        <v>8073590</v>
      </c>
    </row>
    <row r="21" spans="1:8" ht="15" customHeight="1">
      <c r="A21" s="7" t="s">
        <v>29</v>
      </c>
      <c r="B21" s="8" t="s">
        <v>30</v>
      </c>
      <c r="C21" s="21">
        <v>3345456</v>
      </c>
      <c r="D21" s="21">
        <v>0</v>
      </c>
      <c r="E21" s="21">
        <v>6043219</v>
      </c>
      <c r="F21" s="21">
        <v>81896</v>
      </c>
      <c r="G21" s="21">
        <v>27250</v>
      </c>
      <c r="H21" s="9">
        <f t="shared" si="0"/>
        <v>9497821</v>
      </c>
    </row>
    <row r="22" spans="1:8" ht="15" customHeight="1">
      <c r="A22" s="7" t="s">
        <v>31</v>
      </c>
      <c r="B22" s="8" t="s">
        <v>32</v>
      </c>
      <c r="C22" s="21">
        <v>1755200</v>
      </c>
      <c r="D22" s="21">
        <v>0</v>
      </c>
      <c r="E22" s="21">
        <v>19272709</v>
      </c>
      <c r="F22" s="21">
        <v>400117</v>
      </c>
      <c r="G22" s="21">
        <v>1575003</v>
      </c>
      <c r="H22" s="9">
        <f t="shared" si="0"/>
        <v>23003029</v>
      </c>
    </row>
    <row r="23" spans="1:8" ht="15" customHeight="1">
      <c r="A23" s="7" t="s">
        <v>33</v>
      </c>
      <c r="B23" s="8" t="s">
        <v>34</v>
      </c>
      <c r="C23" s="21">
        <v>0</v>
      </c>
      <c r="D23" s="21">
        <v>0</v>
      </c>
      <c r="E23" s="21">
        <v>6495380</v>
      </c>
      <c r="F23" s="21">
        <v>14608</v>
      </c>
      <c r="G23" s="21">
        <v>610624</v>
      </c>
      <c r="H23" s="9">
        <f t="shared" si="0"/>
        <v>7120612</v>
      </c>
    </row>
    <row r="24" spans="1:8" ht="15" customHeight="1">
      <c r="A24" s="7" t="s">
        <v>35</v>
      </c>
      <c r="B24" s="8" t="s">
        <v>36</v>
      </c>
      <c r="C24" s="21">
        <v>4940100</v>
      </c>
      <c r="D24" s="21">
        <v>0</v>
      </c>
      <c r="E24" s="21">
        <v>6473680</v>
      </c>
      <c r="F24" s="21">
        <v>144675</v>
      </c>
      <c r="G24" s="21">
        <v>0</v>
      </c>
      <c r="H24" s="9">
        <f t="shared" si="0"/>
        <v>11558455</v>
      </c>
    </row>
    <row r="25" spans="1:8" ht="15" customHeight="1">
      <c r="A25" s="7" t="s">
        <v>37</v>
      </c>
      <c r="B25" s="8" t="s">
        <v>38</v>
      </c>
      <c r="C25" s="21">
        <v>0</v>
      </c>
      <c r="D25" s="21">
        <v>950000</v>
      </c>
      <c r="E25" s="21">
        <v>4660084</v>
      </c>
      <c r="F25" s="21">
        <v>29976</v>
      </c>
      <c r="G25" s="21">
        <v>1295418</v>
      </c>
      <c r="H25" s="9">
        <f t="shared" si="0"/>
        <v>6935478</v>
      </c>
    </row>
    <row r="26" spans="1:8" ht="15" customHeight="1">
      <c r="A26" s="7" t="s">
        <v>39</v>
      </c>
      <c r="B26" s="8" t="s">
        <v>40</v>
      </c>
      <c r="C26" s="21">
        <v>16486260</v>
      </c>
      <c r="D26" s="21">
        <v>0</v>
      </c>
      <c r="E26" s="21">
        <v>36170381</v>
      </c>
      <c r="F26" s="21">
        <v>0</v>
      </c>
      <c r="G26" s="21">
        <v>2488577</v>
      </c>
      <c r="H26" s="9">
        <f t="shared" si="0"/>
        <v>55145218</v>
      </c>
    </row>
    <row r="27" spans="1:8" ht="15" customHeight="1">
      <c r="A27" s="7" t="s">
        <v>41</v>
      </c>
      <c r="B27" s="8" t="s">
        <v>42</v>
      </c>
      <c r="C27" s="21">
        <v>7966893</v>
      </c>
      <c r="D27" s="21">
        <v>0</v>
      </c>
      <c r="E27" s="21">
        <v>17715730</v>
      </c>
      <c r="F27" s="21">
        <v>0</v>
      </c>
      <c r="G27" s="21">
        <v>796057</v>
      </c>
      <c r="H27" s="9">
        <f t="shared" si="0"/>
        <v>26478680</v>
      </c>
    </row>
    <row r="28" spans="1:8" ht="15" customHeight="1">
      <c r="A28" s="7" t="s">
        <v>43</v>
      </c>
      <c r="B28" s="8" t="s">
        <v>44</v>
      </c>
      <c r="C28" s="21">
        <v>3328556</v>
      </c>
      <c r="D28" s="21">
        <v>0</v>
      </c>
      <c r="E28" s="21">
        <v>7023982</v>
      </c>
      <c r="F28" s="21">
        <v>0</v>
      </c>
      <c r="G28" s="21">
        <v>2253152</v>
      </c>
      <c r="H28" s="9">
        <f t="shared" si="0"/>
        <v>12605690</v>
      </c>
    </row>
    <row r="29" spans="1:8" ht="15" customHeight="1">
      <c r="A29" s="7" t="s">
        <v>45</v>
      </c>
      <c r="B29" s="8" t="s">
        <v>46</v>
      </c>
      <c r="C29" s="21">
        <v>2176104</v>
      </c>
      <c r="D29" s="21">
        <v>0</v>
      </c>
      <c r="E29" s="21">
        <v>8199345</v>
      </c>
      <c r="F29" s="21">
        <v>42762</v>
      </c>
      <c r="G29" s="21">
        <v>359000</v>
      </c>
      <c r="H29" s="9">
        <f t="shared" si="0"/>
        <v>10777211</v>
      </c>
    </row>
    <row r="30" spans="1:8" ht="15" customHeight="1">
      <c r="A30" s="7" t="s">
        <v>47</v>
      </c>
      <c r="B30" s="8" t="s">
        <v>48</v>
      </c>
      <c r="C30" s="21">
        <v>730900</v>
      </c>
      <c r="D30" s="21">
        <v>0</v>
      </c>
      <c r="E30" s="21">
        <v>2460971</v>
      </c>
      <c r="F30" s="21">
        <v>0</v>
      </c>
      <c r="G30" s="21">
        <v>0</v>
      </c>
      <c r="H30" s="9">
        <f t="shared" si="0"/>
        <v>3191871</v>
      </c>
    </row>
    <row r="31" spans="1:8" ht="15" customHeight="1">
      <c r="A31" s="7" t="s">
        <v>49</v>
      </c>
      <c r="B31" s="8" t="s">
        <v>50</v>
      </c>
      <c r="C31" s="21">
        <v>614460</v>
      </c>
      <c r="D31" s="21">
        <v>0</v>
      </c>
      <c r="E31" s="21">
        <v>4644625</v>
      </c>
      <c r="F31" s="21">
        <v>0</v>
      </c>
      <c r="G31" s="21">
        <v>230000</v>
      </c>
      <c r="H31" s="9">
        <f t="shared" si="0"/>
        <v>5489085</v>
      </c>
    </row>
    <row r="32" spans="1:8" ht="15" customHeight="1">
      <c r="A32" s="7" t="s">
        <v>51</v>
      </c>
      <c r="B32" s="8" t="s">
        <v>52</v>
      </c>
      <c r="C32" s="21">
        <v>3410834</v>
      </c>
      <c r="D32" s="21">
        <v>0</v>
      </c>
      <c r="E32" s="21">
        <v>5268977</v>
      </c>
      <c r="F32" s="21">
        <v>0</v>
      </c>
      <c r="G32" s="21">
        <v>311429</v>
      </c>
      <c r="H32" s="9">
        <f t="shared" si="0"/>
        <v>8991240</v>
      </c>
    </row>
    <row r="33" spans="1:8" ht="15" customHeight="1">
      <c r="A33" s="7" t="s">
        <v>53</v>
      </c>
      <c r="B33" s="8" t="s">
        <v>54</v>
      </c>
      <c r="C33" s="21">
        <v>1569200</v>
      </c>
      <c r="D33" s="21">
        <v>0</v>
      </c>
      <c r="E33" s="21">
        <v>4315526</v>
      </c>
      <c r="F33" s="21">
        <v>5000</v>
      </c>
      <c r="G33" s="21">
        <v>189182</v>
      </c>
      <c r="H33" s="9">
        <f t="shared" si="0"/>
        <v>6078908</v>
      </c>
    </row>
    <row r="34" spans="1:8" ht="15" customHeight="1">
      <c r="A34" s="7" t="s">
        <v>55</v>
      </c>
      <c r="B34" s="8" t="s">
        <v>56</v>
      </c>
      <c r="C34" s="21">
        <v>372375</v>
      </c>
      <c r="D34" s="21">
        <v>0</v>
      </c>
      <c r="E34" s="21">
        <v>2588886</v>
      </c>
      <c r="F34" s="21">
        <v>0</v>
      </c>
      <c r="G34" s="21">
        <v>0</v>
      </c>
      <c r="H34" s="9">
        <f t="shared" si="0"/>
        <v>2961261</v>
      </c>
    </row>
    <row r="35" spans="1:8" ht="15" customHeight="1">
      <c r="A35" s="7" t="s">
        <v>57</v>
      </c>
      <c r="B35" s="8" t="s">
        <v>58</v>
      </c>
      <c r="C35" s="21">
        <v>0</v>
      </c>
      <c r="D35" s="21">
        <v>0</v>
      </c>
      <c r="E35" s="21">
        <v>3165379</v>
      </c>
      <c r="F35" s="21">
        <v>120652</v>
      </c>
      <c r="G35" s="21">
        <v>21274</v>
      </c>
      <c r="H35" s="9">
        <f t="shared" si="0"/>
        <v>3307305</v>
      </c>
    </row>
    <row r="36" spans="1:8" ht="15" customHeight="1">
      <c r="A36" s="7" t="s">
        <v>59</v>
      </c>
      <c r="B36" s="8" t="s">
        <v>60</v>
      </c>
      <c r="C36" s="21">
        <v>588800</v>
      </c>
      <c r="D36" s="21">
        <v>0</v>
      </c>
      <c r="E36" s="21">
        <v>2536183</v>
      </c>
      <c r="F36" s="21">
        <v>25000</v>
      </c>
      <c r="G36" s="21">
        <v>11015</v>
      </c>
      <c r="H36" s="9">
        <f t="shared" si="0"/>
        <v>3160998</v>
      </c>
    </row>
    <row r="37" spans="1:8" ht="15" customHeight="1">
      <c r="A37" s="7" t="s">
        <v>61</v>
      </c>
      <c r="B37" s="8" t="s">
        <v>62</v>
      </c>
      <c r="C37" s="21">
        <v>985000</v>
      </c>
      <c r="D37" s="21">
        <v>0</v>
      </c>
      <c r="E37" s="21">
        <v>1373375</v>
      </c>
      <c r="F37" s="21">
        <v>142397</v>
      </c>
      <c r="G37" s="21">
        <v>233000</v>
      </c>
      <c r="H37" s="9">
        <f t="shared" si="0"/>
        <v>2733772</v>
      </c>
    </row>
    <row r="38" spans="1:8" ht="15" customHeight="1">
      <c r="A38" s="7" t="s">
        <v>63</v>
      </c>
      <c r="B38" s="8" t="s">
        <v>64</v>
      </c>
      <c r="C38" s="21">
        <v>1272000</v>
      </c>
      <c r="D38" s="21">
        <v>0</v>
      </c>
      <c r="E38" s="21">
        <v>1558875</v>
      </c>
      <c r="F38" s="21">
        <v>0</v>
      </c>
      <c r="G38" s="21">
        <v>0</v>
      </c>
      <c r="H38" s="9">
        <f t="shared" si="0"/>
        <v>2830875</v>
      </c>
    </row>
    <row r="39" spans="1:8" ht="15" customHeight="1">
      <c r="A39" s="7" t="s">
        <v>65</v>
      </c>
      <c r="B39" s="8" t="s">
        <v>66</v>
      </c>
      <c r="C39" s="21">
        <v>1056595</v>
      </c>
      <c r="D39" s="21">
        <v>0</v>
      </c>
      <c r="E39" s="21">
        <v>3373768</v>
      </c>
      <c r="F39" s="21">
        <v>25304</v>
      </c>
      <c r="G39" s="21">
        <v>959410</v>
      </c>
      <c r="H39" s="9">
        <f t="shared" si="0"/>
        <v>5415077</v>
      </c>
    </row>
    <row r="40" spans="1:8" ht="15" customHeight="1">
      <c r="A40" s="7" t="s">
        <v>67</v>
      </c>
      <c r="B40" s="8" t="s">
        <v>68</v>
      </c>
      <c r="C40" s="21">
        <v>884342</v>
      </c>
      <c r="D40" s="21">
        <v>0</v>
      </c>
      <c r="E40" s="21">
        <v>2797456</v>
      </c>
      <c r="F40" s="21">
        <v>0</v>
      </c>
      <c r="G40" s="21">
        <v>200000</v>
      </c>
      <c r="H40" s="9">
        <f t="shared" si="0"/>
        <v>3881798</v>
      </c>
    </row>
    <row r="41" spans="1:8" ht="15" customHeight="1">
      <c r="A41" s="7" t="s">
        <v>69</v>
      </c>
      <c r="B41" s="8" t="s">
        <v>70</v>
      </c>
      <c r="C41" s="21">
        <v>0</v>
      </c>
      <c r="D41" s="21">
        <v>0</v>
      </c>
      <c r="E41" s="21">
        <v>8411864</v>
      </c>
      <c r="F41" s="21">
        <v>0</v>
      </c>
      <c r="G41" s="21">
        <v>0</v>
      </c>
      <c r="H41" s="9">
        <f t="shared" si="0"/>
        <v>8411864</v>
      </c>
    </row>
    <row r="42" spans="1:8" ht="15" customHeight="1">
      <c r="A42" s="7" t="s">
        <v>71</v>
      </c>
      <c r="B42" s="8" t="s">
        <v>72</v>
      </c>
      <c r="C42" s="21">
        <v>0</v>
      </c>
      <c r="D42" s="21">
        <v>0</v>
      </c>
      <c r="E42" s="21">
        <v>6287775</v>
      </c>
      <c r="F42" s="21">
        <v>18017</v>
      </c>
      <c r="G42" s="21">
        <v>369255</v>
      </c>
      <c r="H42" s="9">
        <f t="shared" si="0"/>
        <v>6675047</v>
      </c>
    </row>
    <row r="43" spans="1:8" ht="15" customHeight="1">
      <c r="A43" s="20" t="s">
        <v>87</v>
      </c>
      <c r="B43" s="8" t="s">
        <v>88</v>
      </c>
      <c r="C43" s="21">
        <v>1236080</v>
      </c>
      <c r="D43" s="21">
        <v>0</v>
      </c>
      <c r="E43" s="21">
        <v>3221225</v>
      </c>
      <c r="F43" s="21">
        <v>400000</v>
      </c>
      <c r="G43" s="21">
        <v>520000</v>
      </c>
      <c r="H43" s="9">
        <f t="shared" si="0"/>
        <v>5377305</v>
      </c>
    </row>
    <row r="44" spans="1:8" ht="15" customHeight="1">
      <c r="A44" s="7" t="s">
        <v>73</v>
      </c>
      <c r="B44" s="8" t="s">
        <v>74</v>
      </c>
      <c r="C44" s="21">
        <v>0</v>
      </c>
      <c r="D44" s="21">
        <v>0</v>
      </c>
      <c r="E44" s="21">
        <v>2495792</v>
      </c>
      <c r="F44" s="21">
        <v>106000</v>
      </c>
      <c r="G44" s="21">
        <v>10000</v>
      </c>
      <c r="H44" s="9">
        <f>SUM(C44:G44)</f>
        <v>2611792</v>
      </c>
    </row>
    <row r="45" spans="1:8" ht="15" customHeight="1">
      <c r="A45" s="7">
        <v>124</v>
      </c>
      <c r="B45" s="8" t="s">
        <v>96</v>
      </c>
      <c r="C45" s="21">
        <v>0</v>
      </c>
      <c r="D45" s="21">
        <v>0</v>
      </c>
      <c r="E45" s="21">
        <v>140668</v>
      </c>
      <c r="F45" s="21">
        <v>0</v>
      </c>
      <c r="G45" s="21">
        <v>0</v>
      </c>
      <c r="H45" s="9">
        <f t="shared" si="0"/>
        <v>140668</v>
      </c>
    </row>
    <row r="46" spans="1:8" ht="19.5" customHeight="1">
      <c r="A46" s="24" t="s">
        <v>75</v>
      </c>
      <c r="B46" s="25"/>
      <c r="C46" s="12">
        <f aca="true" t="shared" si="1" ref="C46:H46">SUM(C11:C45)</f>
        <v>68449308</v>
      </c>
      <c r="D46" s="12">
        <f t="shared" si="1"/>
        <v>1660000</v>
      </c>
      <c r="E46" s="12">
        <f t="shared" si="1"/>
        <v>361364521</v>
      </c>
      <c r="F46" s="12">
        <f t="shared" si="1"/>
        <v>3140737</v>
      </c>
      <c r="G46" s="12">
        <f t="shared" si="1"/>
        <v>27880293</v>
      </c>
      <c r="H46" s="12">
        <f t="shared" si="1"/>
        <v>462494859</v>
      </c>
    </row>
    <row r="48" spans="1:8" ht="12.75">
      <c r="A48" s="13" t="s">
        <v>76</v>
      </c>
      <c r="B48" s="2"/>
      <c r="C48" s="2"/>
      <c r="D48" s="2"/>
      <c r="E48" s="2"/>
      <c r="F48" s="2"/>
      <c r="G48" s="2"/>
      <c r="H48" s="2"/>
    </row>
    <row r="49" spans="1:8" ht="12.75">
      <c r="A49" s="15" t="s">
        <v>89</v>
      </c>
      <c r="B49" s="2"/>
      <c r="C49" s="2"/>
      <c r="D49" s="2"/>
      <c r="E49" s="2"/>
      <c r="F49" s="2"/>
      <c r="G49" s="2"/>
      <c r="H49" s="2"/>
    </row>
    <row r="50" spans="1:8" ht="12.75">
      <c r="A50" s="15" t="s">
        <v>90</v>
      </c>
      <c r="B50" s="2"/>
      <c r="C50" s="2"/>
      <c r="D50" s="2"/>
      <c r="E50" s="2"/>
      <c r="F50" s="2"/>
      <c r="G50" s="2"/>
      <c r="H50" s="2"/>
    </row>
    <row r="51" spans="1:8" ht="12.75">
      <c r="A51" s="15" t="s">
        <v>91</v>
      </c>
      <c r="B51" s="2"/>
      <c r="C51" s="2"/>
      <c r="D51" s="2"/>
      <c r="E51" s="2"/>
      <c r="F51" s="2"/>
      <c r="G51" s="2"/>
      <c r="H51" s="2"/>
    </row>
    <row r="52" spans="1:8" ht="12.75">
      <c r="A52" s="15" t="s">
        <v>92</v>
      </c>
      <c r="B52" s="2"/>
      <c r="C52" s="2"/>
      <c r="D52" s="2"/>
      <c r="E52" s="2"/>
      <c r="F52" s="2"/>
      <c r="G52" s="2"/>
      <c r="H52" s="2"/>
    </row>
    <row r="53" ht="12.75">
      <c r="A53" s="15" t="s">
        <v>93</v>
      </c>
    </row>
    <row r="54" ht="12.75">
      <c r="A54" s="15"/>
    </row>
    <row r="55" ht="12.75">
      <c r="A55" s="13" t="s">
        <v>99</v>
      </c>
    </row>
    <row r="57" ht="12.75">
      <c r="A57" s="15"/>
    </row>
  </sheetData>
  <sheetProtection/>
  <mergeCells count="5">
    <mergeCell ref="H9:H10"/>
    <mergeCell ref="A46:B46"/>
    <mergeCell ref="A9:A10"/>
    <mergeCell ref="B9:B10"/>
    <mergeCell ref="C9:G9"/>
  </mergeCells>
  <printOptions/>
  <pageMargins left="0.39" right="0.34" top="0.61" bottom="1" header="0" footer="0"/>
  <pageSetup fitToHeight="1" fitToWidth="1"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8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2" max="2" width="57.7109375" style="0" bestFit="1" customWidth="1"/>
    <col min="3" max="4" width="11.57421875" style="0" bestFit="1" customWidth="1"/>
    <col min="5" max="5" width="11.7109375" style="0" bestFit="1" customWidth="1"/>
    <col min="6" max="8" width="11.57421875" style="0" bestFit="1" customWidth="1"/>
  </cols>
  <sheetData>
    <row r="1" spans="1:9" ht="12.75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12.75">
      <c r="A2" s="1" t="s">
        <v>1</v>
      </c>
      <c r="B2" s="2"/>
      <c r="C2" s="2"/>
      <c r="D2" s="2"/>
      <c r="E2" s="2"/>
      <c r="F2" s="2"/>
      <c r="G2" s="2"/>
      <c r="H2" s="2"/>
      <c r="I2" s="2"/>
    </row>
    <row r="3" spans="1:9" ht="12.75">
      <c r="A3" s="1" t="s">
        <v>2</v>
      </c>
      <c r="B3" s="2"/>
      <c r="C3" s="2"/>
      <c r="D3" s="2"/>
      <c r="E3" s="2"/>
      <c r="F3" s="2"/>
      <c r="G3" s="2"/>
      <c r="H3" s="2"/>
      <c r="I3" s="2"/>
    </row>
    <row r="4" spans="1:9" ht="12.75">
      <c r="A4" s="1"/>
      <c r="B4" s="2"/>
      <c r="C4" s="2"/>
      <c r="D4" s="2"/>
      <c r="E4" s="2"/>
      <c r="F4" s="2"/>
      <c r="G4" s="2"/>
      <c r="H4" s="2"/>
      <c r="I4" s="2"/>
    </row>
    <row r="5" spans="1:9" ht="15.75">
      <c r="A5" s="3" t="s">
        <v>98</v>
      </c>
      <c r="B5" s="2"/>
      <c r="C5" s="2"/>
      <c r="D5" s="2"/>
      <c r="E5" s="2"/>
      <c r="F5" s="2"/>
      <c r="G5" s="2"/>
      <c r="H5" s="2"/>
      <c r="I5" s="2"/>
    </row>
    <row r="6" spans="1:9" ht="15.75">
      <c r="A6" s="3" t="s">
        <v>80</v>
      </c>
      <c r="B6" s="2"/>
      <c r="C6" s="2"/>
      <c r="D6" s="2"/>
      <c r="E6" s="2"/>
      <c r="F6" s="2"/>
      <c r="G6" s="2"/>
      <c r="H6" s="2"/>
      <c r="I6" s="2"/>
    </row>
    <row r="7" spans="1:9" ht="12.75">
      <c r="A7" s="4" t="s">
        <v>3</v>
      </c>
      <c r="B7" s="2"/>
      <c r="C7" s="2"/>
      <c r="D7" s="2"/>
      <c r="E7" s="2"/>
      <c r="F7" s="2"/>
      <c r="G7" s="2"/>
      <c r="H7" s="2"/>
      <c r="I7" s="2"/>
    </row>
    <row r="8" spans="1:9" ht="13.5">
      <c r="A8" s="4"/>
      <c r="B8" s="2"/>
      <c r="C8" s="2"/>
      <c r="D8" s="2"/>
      <c r="E8" s="2"/>
      <c r="F8" s="2"/>
      <c r="G8" s="2"/>
      <c r="H8" s="2"/>
      <c r="I8" s="5" t="s">
        <v>4</v>
      </c>
    </row>
    <row r="9" spans="1:9" ht="12.75">
      <c r="A9" s="26" t="s">
        <v>5</v>
      </c>
      <c r="B9" s="22" t="s">
        <v>6</v>
      </c>
      <c r="C9" s="28" t="s">
        <v>78</v>
      </c>
      <c r="D9" s="29"/>
      <c r="E9" s="29"/>
      <c r="F9" s="29"/>
      <c r="G9" s="29"/>
      <c r="H9" s="29"/>
      <c r="I9" s="22" t="s">
        <v>8</v>
      </c>
    </row>
    <row r="10" spans="1:15" ht="12.75">
      <c r="A10" s="27"/>
      <c r="B10" s="23"/>
      <c r="C10" s="16">
        <v>2.1</v>
      </c>
      <c r="D10" s="16">
        <v>2.2</v>
      </c>
      <c r="E10" s="16">
        <v>2.3</v>
      </c>
      <c r="F10" s="16">
        <v>2.4</v>
      </c>
      <c r="G10" s="16" t="s">
        <v>94</v>
      </c>
      <c r="H10" s="16">
        <v>2.6</v>
      </c>
      <c r="I10" s="23"/>
      <c r="L10" s="18"/>
      <c r="M10" s="18"/>
      <c r="N10" s="18"/>
      <c r="O10" s="18"/>
    </row>
    <row r="11" spans="1:9" ht="15" customHeight="1">
      <c r="A11" s="7" t="s">
        <v>9</v>
      </c>
      <c r="B11" s="8" t="s">
        <v>10</v>
      </c>
      <c r="C11" s="21">
        <v>0</v>
      </c>
      <c r="D11" s="21">
        <v>0</v>
      </c>
      <c r="E11" s="21">
        <v>2870764</v>
      </c>
      <c r="F11" s="21">
        <v>0</v>
      </c>
      <c r="G11" s="21">
        <v>0</v>
      </c>
      <c r="H11" s="21">
        <v>2558534</v>
      </c>
      <c r="I11" s="9">
        <f aca="true" t="shared" si="0" ref="I11:I45">SUM(C11:H11)</f>
        <v>5429298</v>
      </c>
    </row>
    <row r="12" spans="1:9" ht="15" customHeight="1">
      <c r="A12" s="7" t="s">
        <v>11</v>
      </c>
      <c r="B12" s="8" t="s">
        <v>12</v>
      </c>
      <c r="C12" s="21">
        <v>0</v>
      </c>
      <c r="D12" s="21">
        <v>0</v>
      </c>
      <c r="E12" s="21">
        <v>0</v>
      </c>
      <c r="F12" s="21">
        <v>0</v>
      </c>
      <c r="G12" s="21">
        <v>0</v>
      </c>
      <c r="H12" s="21">
        <v>0</v>
      </c>
      <c r="I12" s="9">
        <f t="shared" si="0"/>
        <v>0</v>
      </c>
    </row>
    <row r="13" spans="1:9" ht="15" customHeight="1">
      <c r="A13" s="7" t="s">
        <v>13</v>
      </c>
      <c r="B13" s="8" t="s">
        <v>14</v>
      </c>
      <c r="C13" s="21">
        <v>0</v>
      </c>
      <c r="D13" s="21">
        <v>0</v>
      </c>
      <c r="E13" s="21">
        <v>1579269</v>
      </c>
      <c r="F13" s="21">
        <v>0</v>
      </c>
      <c r="G13" s="21">
        <v>0</v>
      </c>
      <c r="H13" s="21">
        <v>26800</v>
      </c>
      <c r="I13" s="9">
        <f t="shared" si="0"/>
        <v>1606069</v>
      </c>
    </row>
    <row r="14" spans="1:9" ht="15" customHeight="1">
      <c r="A14" s="7" t="s">
        <v>15</v>
      </c>
      <c r="B14" s="8" t="s">
        <v>16</v>
      </c>
      <c r="C14" s="21">
        <v>0</v>
      </c>
      <c r="D14" s="21">
        <v>0</v>
      </c>
      <c r="E14" s="21">
        <v>269411</v>
      </c>
      <c r="F14" s="21">
        <v>0</v>
      </c>
      <c r="G14" s="21">
        <v>0</v>
      </c>
      <c r="H14" s="21">
        <v>0</v>
      </c>
      <c r="I14" s="9">
        <f t="shared" si="0"/>
        <v>269411</v>
      </c>
    </row>
    <row r="15" spans="1:9" ht="15" customHeight="1">
      <c r="A15" s="7" t="s">
        <v>17</v>
      </c>
      <c r="B15" s="8" t="s">
        <v>18</v>
      </c>
      <c r="C15" s="21">
        <v>0</v>
      </c>
      <c r="D15" s="21">
        <v>0</v>
      </c>
      <c r="E15" s="21">
        <v>69</v>
      </c>
      <c r="F15" s="21">
        <v>0</v>
      </c>
      <c r="G15" s="21">
        <v>0</v>
      </c>
      <c r="H15" s="21">
        <v>0</v>
      </c>
      <c r="I15" s="9">
        <f t="shared" si="0"/>
        <v>69</v>
      </c>
    </row>
    <row r="16" spans="1:9" ht="15" customHeight="1">
      <c r="A16" s="7" t="s">
        <v>19</v>
      </c>
      <c r="B16" s="8" t="s">
        <v>20</v>
      </c>
      <c r="C16" s="21">
        <v>0</v>
      </c>
      <c r="D16" s="21">
        <v>0</v>
      </c>
      <c r="E16" s="21">
        <v>8535234</v>
      </c>
      <c r="F16" s="21">
        <v>0</v>
      </c>
      <c r="G16" s="21">
        <v>0</v>
      </c>
      <c r="H16" s="21">
        <v>0</v>
      </c>
      <c r="I16" s="9">
        <f t="shared" si="0"/>
        <v>8535234</v>
      </c>
    </row>
    <row r="17" spans="1:9" ht="15" customHeight="1">
      <c r="A17" s="7" t="s">
        <v>21</v>
      </c>
      <c r="B17" s="8" t="s">
        <v>22</v>
      </c>
      <c r="C17" s="21">
        <v>0</v>
      </c>
      <c r="D17" s="21">
        <v>0</v>
      </c>
      <c r="E17" s="21">
        <v>3311065</v>
      </c>
      <c r="F17" s="21">
        <v>0</v>
      </c>
      <c r="G17" s="21">
        <v>0</v>
      </c>
      <c r="H17" s="21">
        <v>0</v>
      </c>
      <c r="I17" s="9">
        <f t="shared" si="0"/>
        <v>3311065</v>
      </c>
    </row>
    <row r="18" spans="1:9" ht="15" customHeight="1">
      <c r="A18" s="7" t="s">
        <v>23</v>
      </c>
      <c r="B18" s="8" t="s">
        <v>24</v>
      </c>
      <c r="C18" s="21">
        <v>0</v>
      </c>
      <c r="D18" s="21">
        <v>0</v>
      </c>
      <c r="E18" s="21">
        <v>3257878</v>
      </c>
      <c r="F18" s="21">
        <v>0</v>
      </c>
      <c r="G18" s="21">
        <v>0</v>
      </c>
      <c r="H18" s="21">
        <v>1357000</v>
      </c>
      <c r="I18" s="9">
        <f t="shared" si="0"/>
        <v>4614878</v>
      </c>
    </row>
    <row r="19" spans="1:9" ht="15" customHeight="1">
      <c r="A19" s="7" t="s">
        <v>25</v>
      </c>
      <c r="B19" s="8" t="s">
        <v>26</v>
      </c>
      <c r="C19" s="21">
        <v>0</v>
      </c>
      <c r="D19" s="21">
        <v>0</v>
      </c>
      <c r="E19" s="21">
        <v>13029091</v>
      </c>
      <c r="F19" s="21">
        <v>0</v>
      </c>
      <c r="G19" s="21">
        <v>0</v>
      </c>
      <c r="H19" s="21">
        <v>339262</v>
      </c>
      <c r="I19" s="9">
        <f t="shared" si="0"/>
        <v>13368353</v>
      </c>
    </row>
    <row r="20" spans="1:9" ht="15" customHeight="1">
      <c r="A20" s="7" t="s">
        <v>27</v>
      </c>
      <c r="B20" s="8" t="s">
        <v>28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9">
        <f t="shared" si="0"/>
        <v>0</v>
      </c>
    </row>
    <row r="21" spans="1:9" ht="15" customHeight="1">
      <c r="A21" s="7" t="s">
        <v>29</v>
      </c>
      <c r="B21" s="8" t="s">
        <v>30</v>
      </c>
      <c r="C21" s="21">
        <v>0</v>
      </c>
      <c r="D21" s="21">
        <v>0</v>
      </c>
      <c r="E21" s="21">
        <v>8548387</v>
      </c>
      <c r="F21" s="21">
        <v>0</v>
      </c>
      <c r="G21" s="21">
        <v>0</v>
      </c>
      <c r="H21" s="21">
        <v>1500000</v>
      </c>
      <c r="I21" s="9">
        <f t="shared" si="0"/>
        <v>10048387</v>
      </c>
    </row>
    <row r="22" spans="1:9" ht="15" customHeight="1">
      <c r="A22" s="7" t="s">
        <v>31</v>
      </c>
      <c r="B22" s="8" t="s">
        <v>32</v>
      </c>
      <c r="C22" s="21">
        <v>0</v>
      </c>
      <c r="D22" s="21">
        <v>0</v>
      </c>
      <c r="E22" s="21">
        <v>18258486</v>
      </c>
      <c r="F22" s="21">
        <v>0</v>
      </c>
      <c r="G22" s="21">
        <v>17141</v>
      </c>
      <c r="H22" s="21">
        <v>833183</v>
      </c>
      <c r="I22" s="9">
        <f t="shared" si="0"/>
        <v>19108810</v>
      </c>
    </row>
    <row r="23" spans="1:9" ht="15" customHeight="1">
      <c r="A23" s="7" t="s">
        <v>33</v>
      </c>
      <c r="B23" s="8" t="s">
        <v>34</v>
      </c>
      <c r="C23" s="21">
        <v>0</v>
      </c>
      <c r="D23" s="21">
        <v>0</v>
      </c>
      <c r="E23" s="21">
        <v>2549783</v>
      </c>
      <c r="F23" s="21">
        <v>0</v>
      </c>
      <c r="G23" s="21">
        <v>0</v>
      </c>
      <c r="H23" s="21">
        <v>0</v>
      </c>
      <c r="I23" s="9">
        <f t="shared" si="0"/>
        <v>2549783</v>
      </c>
    </row>
    <row r="24" spans="1:9" ht="15" customHeight="1">
      <c r="A24" s="7" t="s">
        <v>35</v>
      </c>
      <c r="B24" s="8" t="s">
        <v>36</v>
      </c>
      <c r="C24" s="21">
        <v>0</v>
      </c>
      <c r="D24" s="21">
        <v>0</v>
      </c>
      <c r="E24" s="21">
        <v>19372309</v>
      </c>
      <c r="F24" s="21">
        <v>0</v>
      </c>
      <c r="G24" s="21">
        <v>0</v>
      </c>
      <c r="H24" s="21">
        <v>130000</v>
      </c>
      <c r="I24" s="9">
        <f t="shared" si="0"/>
        <v>19502309</v>
      </c>
    </row>
    <row r="25" spans="1:9" ht="15" customHeight="1">
      <c r="A25" s="7" t="s">
        <v>37</v>
      </c>
      <c r="B25" s="8" t="s">
        <v>38</v>
      </c>
      <c r="C25" s="21">
        <v>0</v>
      </c>
      <c r="D25" s="21">
        <v>0</v>
      </c>
      <c r="E25" s="21">
        <v>3540390</v>
      </c>
      <c r="F25" s="21">
        <v>0</v>
      </c>
      <c r="G25" s="21">
        <v>0</v>
      </c>
      <c r="H25" s="21">
        <v>105000</v>
      </c>
      <c r="I25" s="9">
        <f t="shared" si="0"/>
        <v>3645390</v>
      </c>
    </row>
    <row r="26" spans="1:9" ht="15" customHeight="1">
      <c r="A26" s="7" t="s">
        <v>39</v>
      </c>
      <c r="B26" s="8" t="s">
        <v>40</v>
      </c>
      <c r="C26" s="21">
        <v>0</v>
      </c>
      <c r="D26" s="21">
        <v>0</v>
      </c>
      <c r="E26" s="21">
        <v>10317493</v>
      </c>
      <c r="F26" s="21">
        <v>0</v>
      </c>
      <c r="G26" s="21">
        <v>0</v>
      </c>
      <c r="H26" s="21">
        <v>80000</v>
      </c>
      <c r="I26" s="9">
        <f t="shared" si="0"/>
        <v>10397493</v>
      </c>
    </row>
    <row r="27" spans="1:9" ht="15" customHeight="1">
      <c r="A27" s="7" t="s">
        <v>41</v>
      </c>
      <c r="B27" s="8" t="s">
        <v>42</v>
      </c>
      <c r="C27" s="21">
        <v>0</v>
      </c>
      <c r="D27" s="21">
        <v>0</v>
      </c>
      <c r="E27" s="21">
        <v>8840947</v>
      </c>
      <c r="F27" s="21">
        <v>0</v>
      </c>
      <c r="G27" s="21">
        <v>0</v>
      </c>
      <c r="H27" s="21">
        <v>352315</v>
      </c>
      <c r="I27" s="9">
        <f t="shared" si="0"/>
        <v>9193262</v>
      </c>
    </row>
    <row r="28" spans="1:9" ht="15" customHeight="1">
      <c r="A28" s="7" t="s">
        <v>43</v>
      </c>
      <c r="B28" s="8" t="s">
        <v>44</v>
      </c>
      <c r="C28" s="21">
        <v>0</v>
      </c>
      <c r="D28" s="21">
        <v>0</v>
      </c>
      <c r="E28" s="21">
        <v>4142485</v>
      </c>
      <c r="F28" s="21">
        <v>0</v>
      </c>
      <c r="G28" s="21">
        <v>0</v>
      </c>
      <c r="H28" s="21">
        <v>90000</v>
      </c>
      <c r="I28" s="9">
        <f t="shared" si="0"/>
        <v>4232485</v>
      </c>
    </row>
    <row r="29" spans="1:9" ht="15" customHeight="1">
      <c r="A29" s="7" t="s">
        <v>45</v>
      </c>
      <c r="B29" s="8" t="s">
        <v>46</v>
      </c>
      <c r="C29" s="21">
        <v>0</v>
      </c>
      <c r="D29" s="21">
        <v>0</v>
      </c>
      <c r="E29" s="21">
        <v>1434554</v>
      </c>
      <c r="F29" s="21">
        <v>0</v>
      </c>
      <c r="G29" s="21">
        <v>0</v>
      </c>
      <c r="H29" s="21">
        <v>70000</v>
      </c>
      <c r="I29" s="9">
        <f t="shared" si="0"/>
        <v>1504554</v>
      </c>
    </row>
    <row r="30" spans="1:9" ht="15" customHeight="1">
      <c r="A30" s="7" t="s">
        <v>47</v>
      </c>
      <c r="B30" s="8" t="s">
        <v>48</v>
      </c>
      <c r="C30" s="21">
        <v>0</v>
      </c>
      <c r="D30" s="21">
        <v>0</v>
      </c>
      <c r="E30" s="21">
        <v>1418262</v>
      </c>
      <c r="F30" s="21">
        <v>0</v>
      </c>
      <c r="G30" s="21">
        <v>0</v>
      </c>
      <c r="H30" s="21">
        <v>0</v>
      </c>
      <c r="I30" s="9">
        <f t="shared" si="0"/>
        <v>1418262</v>
      </c>
    </row>
    <row r="31" spans="1:9" ht="15" customHeight="1">
      <c r="A31" s="7" t="s">
        <v>49</v>
      </c>
      <c r="B31" s="8" t="s">
        <v>50</v>
      </c>
      <c r="C31" s="21">
        <v>0</v>
      </c>
      <c r="D31" s="21">
        <v>0</v>
      </c>
      <c r="E31" s="21">
        <v>21343</v>
      </c>
      <c r="F31" s="21">
        <v>0</v>
      </c>
      <c r="G31" s="21">
        <v>0</v>
      </c>
      <c r="H31" s="21">
        <v>3284</v>
      </c>
      <c r="I31" s="9">
        <f t="shared" si="0"/>
        <v>24627</v>
      </c>
    </row>
    <row r="32" spans="1:9" ht="15" customHeight="1">
      <c r="A32" s="7" t="s">
        <v>51</v>
      </c>
      <c r="B32" s="8" t="s">
        <v>52</v>
      </c>
      <c r="C32" s="21">
        <v>0</v>
      </c>
      <c r="D32" s="21">
        <v>0</v>
      </c>
      <c r="E32" s="21">
        <v>3896509</v>
      </c>
      <c r="F32" s="21">
        <v>0</v>
      </c>
      <c r="G32" s="21">
        <v>0</v>
      </c>
      <c r="H32" s="21">
        <v>11293</v>
      </c>
      <c r="I32" s="9">
        <f t="shared" si="0"/>
        <v>3907802</v>
      </c>
    </row>
    <row r="33" spans="1:9" ht="15" customHeight="1">
      <c r="A33" s="7" t="s">
        <v>53</v>
      </c>
      <c r="B33" s="8" t="s">
        <v>54</v>
      </c>
      <c r="C33" s="21">
        <v>0</v>
      </c>
      <c r="D33" s="21">
        <v>0</v>
      </c>
      <c r="E33" s="21">
        <v>2143749</v>
      </c>
      <c r="F33" s="21">
        <v>0</v>
      </c>
      <c r="G33" s="21">
        <v>0</v>
      </c>
      <c r="H33" s="21">
        <v>101513</v>
      </c>
      <c r="I33" s="9">
        <f t="shared" si="0"/>
        <v>2245262</v>
      </c>
    </row>
    <row r="34" spans="1:9" ht="15" customHeight="1">
      <c r="A34" s="7" t="s">
        <v>55</v>
      </c>
      <c r="B34" s="8" t="s">
        <v>56</v>
      </c>
      <c r="C34" s="21">
        <v>0</v>
      </c>
      <c r="D34" s="21">
        <v>0</v>
      </c>
      <c r="E34" s="21">
        <v>1430243</v>
      </c>
      <c r="F34" s="21">
        <v>0</v>
      </c>
      <c r="G34" s="21">
        <v>0</v>
      </c>
      <c r="H34" s="21">
        <v>14589</v>
      </c>
      <c r="I34" s="9">
        <f t="shared" si="0"/>
        <v>1444832</v>
      </c>
    </row>
    <row r="35" spans="1:9" ht="15" customHeight="1">
      <c r="A35" s="7" t="s">
        <v>57</v>
      </c>
      <c r="B35" s="8" t="s">
        <v>58</v>
      </c>
      <c r="C35" s="21">
        <v>0</v>
      </c>
      <c r="D35" s="21">
        <v>0</v>
      </c>
      <c r="E35" s="21">
        <v>2621147</v>
      </c>
      <c r="F35" s="21">
        <v>0</v>
      </c>
      <c r="G35" s="21">
        <v>0</v>
      </c>
      <c r="H35" s="21">
        <v>240850</v>
      </c>
      <c r="I35" s="9">
        <f t="shared" si="0"/>
        <v>2861997</v>
      </c>
    </row>
    <row r="36" spans="1:9" ht="15" customHeight="1">
      <c r="A36" s="7" t="s">
        <v>59</v>
      </c>
      <c r="B36" s="8" t="s">
        <v>60</v>
      </c>
      <c r="C36" s="21">
        <v>0</v>
      </c>
      <c r="D36" s="21">
        <v>0</v>
      </c>
      <c r="E36" s="21">
        <v>2230805</v>
      </c>
      <c r="F36" s="21">
        <v>0</v>
      </c>
      <c r="G36" s="21">
        <v>230000</v>
      </c>
      <c r="H36" s="21">
        <v>163000</v>
      </c>
      <c r="I36" s="9">
        <f t="shared" si="0"/>
        <v>2623805</v>
      </c>
    </row>
    <row r="37" spans="1:9" ht="15" customHeight="1">
      <c r="A37" s="7" t="s">
        <v>61</v>
      </c>
      <c r="B37" s="8" t="s">
        <v>62</v>
      </c>
      <c r="C37" s="21">
        <v>0</v>
      </c>
      <c r="D37" s="21">
        <v>0</v>
      </c>
      <c r="E37" s="21">
        <v>2816610</v>
      </c>
      <c r="F37" s="21">
        <v>0</v>
      </c>
      <c r="G37" s="21">
        <v>0</v>
      </c>
      <c r="H37" s="21">
        <v>373242</v>
      </c>
      <c r="I37" s="9">
        <f t="shared" si="0"/>
        <v>3189852</v>
      </c>
    </row>
    <row r="38" spans="1:9" ht="15" customHeight="1">
      <c r="A38" s="7" t="s">
        <v>63</v>
      </c>
      <c r="B38" s="8" t="s">
        <v>64</v>
      </c>
      <c r="C38" s="21">
        <v>0</v>
      </c>
      <c r="D38" s="21">
        <v>0</v>
      </c>
      <c r="E38" s="21">
        <v>932530</v>
      </c>
      <c r="F38" s="21">
        <v>0</v>
      </c>
      <c r="G38" s="21">
        <v>0</v>
      </c>
      <c r="H38" s="21">
        <v>308223</v>
      </c>
      <c r="I38" s="9">
        <f t="shared" si="0"/>
        <v>1240753</v>
      </c>
    </row>
    <row r="39" spans="1:9" ht="15" customHeight="1">
      <c r="A39" s="7" t="s">
        <v>65</v>
      </c>
      <c r="B39" s="8" t="s">
        <v>66</v>
      </c>
      <c r="C39" s="21">
        <v>0</v>
      </c>
      <c r="D39" s="21">
        <v>0</v>
      </c>
      <c r="E39" s="21">
        <v>2460497</v>
      </c>
      <c r="F39" s="21">
        <v>0</v>
      </c>
      <c r="G39" s="21">
        <v>0</v>
      </c>
      <c r="H39" s="21">
        <v>42000</v>
      </c>
      <c r="I39" s="9">
        <f t="shared" si="0"/>
        <v>2502497</v>
      </c>
    </row>
    <row r="40" spans="1:9" ht="15" customHeight="1">
      <c r="A40" s="7" t="s">
        <v>67</v>
      </c>
      <c r="B40" s="8" t="s">
        <v>68</v>
      </c>
      <c r="C40" s="21">
        <v>0</v>
      </c>
      <c r="D40" s="21">
        <v>0</v>
      </c>
      <c r="E40" s="21">
        <v>2151404</v>
      </c>
      <c r="F40" s="21">
        <v>0</v>
      </c>
      <c r="G40" s="21">
        <v>90000</v>
      </c>
      <c r="H40" s="21">
        <v>230000</v>
      </c>
      <c r="I40" s="9">
        <f t="shared" si="0"/>
        <v>2471404</v>
      </c>
    </row>
    <row r="41" spans="1:9" ht="15" customHeight="1">
      <c r="A41" s="7" t="s">
        <v>69</v>
      </c>
      <c r="B41" s="8" t="s">
        <v>70</v>
      </c>
      <c r="C41" s="21">
        <v>0</v>
      </c>
      <c r="D41" s="21">
        <v>0</v>
      </c>
      <c r="E41" s="21">
        <v>3004109</v>
      </c>
      <c r="F41" s="21">
        <v>0</v>
      </c>
      <c r="G41" s="21">
        <v>15000</v>
      </c>
      <c r="H41" s="21">
        <v>10800</v>
      </c>
      <c r="I41" s="9">
        <f t="shared" si="0"/>
        <v>3029909</v>
      </c>
    </row>
    <row r="42" spans="1:9" ht="15" customHeight="1">
      <c r="A42" s="7" t="s">
        <v>71</v>
      </c>
      <c r="B42" s="8" t="s">
        <v>72</v>
      </c>
      <c r="C42" s="21">
        <v>0</v>
      </c>
      <c r="D42" s="21">
        <v>0</v>
      </c>
      <c r="E42" s="21">
        <v>1775641</v>
      </c>
      <c r="F42" s="21">
        <v>0</v>
      </c>
      <c r="G42" s="21">
        <v>0</v>
      </c>
      <c r="H42" s="21">
        <v>5008</v>
      </c>
      <c r="I42" s="9">
        <f t="shared" si="0"/>
        <v>1780649</v>
      </c>
    </row>
    <row r="43" spans="1:9" ht="15" customHeight="1">
      <c r="A43" s="20" t="s">
        <v>87</v>
      </c>
      <c r="B43" s="8" t="s">
        <v>88</v>
      </c>
      <c r="C43" s="21">
        <v>0</v>
      </c>
      <c r="D43" s="21">
        <v>0</v>
      </c>
      <c r="E43" s="21">
        <v>1799850</v>
      </c>
      <c r="F43" s="21">
        <v>0</v>
      </c>
      <c r="G43" s="21">
        <v>20502</v>
      </c>
      <c r="H43" s="21">
        <v>249434</v>
      </c>
      <c r="I43" s="9">
        <f t="shared" si="0"/>
        <v>2069786</v>
      </c>
    </row>
    <row r="44" spans="1:9" ht="15" customHeight="1">
      <c r="A44" s="7" t="s">
        <v>73</v>
      </c>
      <c r="B44" s="8" t="s">
        <v>74</v>
      </c>
      <c r="C44" s="21">
        <v>0</v>
      </c>
      <c r="D44" s="21">
        <v>0</v>
      </c>
      <c r="E44" s="21">
        <v>8828595</v>
      </c>
      <c r="F44" s="21">
        <v>0</v>
      </c>
      <c r="G44" s="21">
        <v>0</v>
      </c>
      <c r="H44" s="21">
        <v>3196478</v>
      </c>
      <c r="I44" s="9">
        <f>SUM(C44:H44)</f>
        <v>12025073</v>
      </c>
    </row>
    <row r="45" spans="1:9" ht="15" customHeight="1">
      <c r="A45" s="7">
        <v>124</v>
      </c>
      <c r="B45" s="8" t="s">
        <v>96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9">
        <f t="shared" si="0"/>
        <v>0</v>
      </c>
    </row>
    <row r="46" spans="1:9" ht="19.5" customHeight="1">
      <c r="A46" s="24" t="s">
        <v>75</v>
      </c>
      <c r="B46" s="25"/>
      <c r="C46" s="12">
        <f aca="true" t="shared" si="1" ref="C46:I46">SUM(C11:C45)</f>
        <v>0</v>
      </c>
      <c r="D46" s="12">
        <f t="shared" si="1"/>
        <v>0</v>
      </c>
      <c r="E46" s="12">
        <f t="shared" si="1"/>
        <v>147388909</v>
      </c>
      <c r="F46" s="12">
        <f t="shared" si="1"/>
        <v>0</v>
      </c>
      <c r="G46" s="12">
        <f t="shared" si="1"/>
        <v>372643</v>
      </c>
      <c r="H46" s="12">
        <f t="shared" si="1"/>
        <v>12391808</v>
      </c>
      <c r="I46" s="12">
        <f t="shared" si="1"/>
        <v>160153360</v>
      </c>
    </row>
    <row r="48" spans="1:9" ht="12.75">
      <c r="A48" s="13" t="s">
        <v>76</v>
      </c>
      <c r="B48" s="2"/>
      <c r="C48" s="2"/>
      <c r="D48" s="2"/>
      <c r="E48" s="2"/>
      <c r="F48" s="2"/>
      <c r="G48" s="2"/>
      <c r="H48" s="2"/>
      <c r="I48" s="2"/>
    </row>
    <row r="49" spans="1:9" ht="12.75">
      <c r="A49" s="15" t="s">
        <v>89</v>
      </c>
      <c r="B49" s="2"/>
      <c r="C49" s="2"/>
      <c r="D49" s="2"/>
      <c r="E49" s="2"/>
      <c r="F49" s="2"/>
      <c r="G49" s="2"/>
      <c r="H49" s="2"/>
      <c r="I49" s="2"/>
    </row>
    <row r="50" spans="1:9" ht="12.75">
      <c r="A50" s="15" t="s">
        <v>90</v>
      </c>
      <c r="B50" s="2"/>
      <c r="C50" s="2"/>
      <c r="D50" s="2"/>
      <c r="E50" s="2"/>
      <c r="F50" s="2"/>
      <c r="G50" s="2"/>
      <c r="H50" s="2"/>
      <c r="I50" s="2"/>
    </row>
    <row r="51" spans="1:9" ht="12.75">
      <c r="A51" s="15" t="s">
        <v>91</v>
      </c>
      <c r="B51" s="2"/>
      <c r="C51" s="2"/>
      <c r="D51" s="2"/>
      <c r="E51" s="2"/>
      <c r="F51" s="2"/>
      <c r="G51" s="2"/>
      <c r="H51" s="2"/>
      <c r="I51" s="2"/>
    </row>
    <row r="52" spans="1:9" ht="12.75">
      <c r="A52" s="15" t="s">
        <v>95</v>
      </c>
      <c r="B52" s="2"/>
      <c r="C52" s="2"/>
      <c r="D52" s="2"/>
      <c r="E52" s="2"/>
      <c r="F52" s="2"/>
      <c r="G52" s="2"/>
      <c r="H52" s="2"/>
      <c r="I52" s="2"/>
    </row>
    <row r="53" spans="1:9" ht="12.75">
      <c r="A53" s="15" t="s">
        <v>92</v>
      </c>
      <c r="B53" s="2"/>
      <c r="C53" s="2"/>
      <c r="D53" s="2"/>
      <c r="E53" s="2"/>
      <c r="F53" s="2"/>
      <c r="G53" s="2"/>
      <c r="H53" s="2"/>
      <c r="I53" s="2"/>
    </row>
    <row r="54" ht="12.75">
      <c r="A54" s="15" t="s">
        <v>93</v>
      </c>
    </row>
    <row r="55" ht="12.75">
      <c r="A55" s="15"/>
    </row>
    <row r="56" ht="12.75">
      <c r="A56" s="13" t="s">
        <v>99</v>
      </c>
    </row>
    <row r="57" ht="12.75">
      <c r="A57" s="13"/>
    </row>
    <row r="58" ht="12.75">
      <c r="A58" s="15"/>
    </row>
  </sheetData>
  <sheetProtection/>
  <mergeCells count="5">
    <mergeCell ref="I9:I10"/>
    <mergeCell ref="A46:B46"/>
    <mergeCell ref="A9:A10"/>
    <mergeCell ref="B9:B10"/>
    <mergeCell ref="C9:H9"/>
  </mergeCells>
  <printOptions/>
  <pageMargins left="0.35" right="0.34" top="0.53" bottom="1" header="0" footer="0"/>
  <pageSetup fitToHeight="1" fitToWidth="1" horizontalDpi="600" verticalDpi="600" orientation="portrait" paperSize="9" scale="66" r:id="rId1"/>
  <ignoredErrors>
    <ignoredError sqref="G10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2" max="2" width="57.7109375" style="0" bestFit="1" customWidth="1"/>
  </cols>
  <sheetData>
    <row r="1" spans="1:8" ht="12.75">
      <c r="A1" s="1" t="s">
        <v>0</v>
      </c>
      <c r="B1" s="2"/>
      <c r="C1" s="2"/>
      <c r="D1" s="2"/>
      <c r="E1" s="2"/>
      <c r="F1" s="2"/>
      <c r="G1" s="2"/>
      <c r="H1" s="2"/>
    </row>
    <row r="2" spans="1:8" ht="12.75">
      <c r="A2" s="1" t="s">
        <v>1</v>
      </c>
      <c r="B2" s="2"/>
      <c r="C2" s="2"/>
      <c r="D2" s="2"/>
      <c r="E2" s="2"/>
      <c r="F2" s="2"/>
      <c r="G2" s="2"/>
      <c r="H2" s="2"/>
    </row>
    <row r="3" spans="1:8" ht="12.75">
      <c r="A3" s="1" t="s">
        <v>2</v>
      </c>
      <c r="B3" s="2"/>
      <c r="C3" s="2"/>
      <c r="D3" s="2"/>
      <c r="E3" s="2"/>
      <c r="F3" s="2"/>
      <c r="G3" s="2"/>
      <c r="H3" s="2"/>
    </row>
    <row r="4" spans="1:8" ht="12.75">
      <c r="A4" s="1"/>
      <c r="B4" s="2"/>
      <c r="C4" s="2"/>
      <c r="D4" s="2"/>
      <c r="E4" s="2"/>
      <c r="F4" s="2"/>
      <c r="G4" s="2"/>
      <c r="H4" s="2"/>
    </row>
    <row r="5" spans="1:8" ht="15.75">
      <c r="A5" s="3" t="s">
        <v>98</v>
      </c>
      <c r="B5" s="2"/>
      <c r="C5" s="2"/>
      <c r="D5" s="2"/>
      <c r="E5" s="2"/>
      <c r="F5" s="2"/>
      <c r="G5" s="2"/>
      <c r="H5" s="2"/>
    </row>
    <row r="6" spans="1:8" ht="15.75">
      <c r="A6" s="3" t="s">
        <v>81</v>
      </c>
      <c r="B6" s="2"/>
      <c r="C6" s="2"/>
      <c r="D6" s="2"/>
      <c r="E6" s="2"/>
      <c r="F6" s="2"/>
      <c r="G6" s="2"/>
      <c r="H6" s="2"/>
    </row>
    <row r="7" spans="1:8" ht="12.75">
      <c r="A7" s="4" t="s">
        <v>3</v>
      </c>
      <c r="B7" s="2"/>
      <c r="C7" s="2"/>
      <c r="D7" s="2"/>
      <c r="E7" s="2"/>
      <c r="F7" s="2"/>
      <c r="G7" s="2"/>
      <c r="H7" s="2"/>
    </row>
    <row r="8" spans="1:8" ht="13.5">
      <c r="A8" s="4"/>
      <c r="B8" s="2"/>
      <c r="C8" s="2"/>
      <c r="D8" s="2"/>
      <c r="E8" s="2"/>
      <c r="F8" s="2"/>
      <c r="G8" s="2"/>
      <c r="H8" s="5" t="s">
        <v>4</v>
      </c>
    </row>
    <row r="9" spans="1:8" ht="12.75">
      <c r="A9" s="26" t="s">
        <v>5</v>
      </c>
      <c r="B9" s="22" t="s">
        <v>6</v>
      </c>
      <c r="C9" s="28" t="s">
        <v>78</v>
      </c>
      <c r="D9" s="29"/>
      <c r="E9" s="29"/>
      <c r="F9" s="29"/>
      <c r="G9" s="29"/>
      <c r="H9" s="22" t="s">
        <v>8</v>
      </c>
    </row>
    <row r="10" spans="1:8" ht="12.75">
      <c r="A10" s="27"/>
      <c r="B10" s="23"/>
      <c r="C10" s="16">
        <v>2.1</v>
      </c>
      <c r="D10" s="16">
        <v>2.2</v>
      </c>
      <c r="E10" s="16">
        <v>2.3</v>
      </c>
      <c r="F10" s="16" t="s">
        <v>94</v>
      </c>
      <c r="G10" s="16">
        <v>2.6</v>
      </c>
      <c r="H10" s="23"/>
    </row>
    <row r="11" spans="1:8" ht="15" customHeight="1">
      <c r="A11" s="7" t="s">
        <v>9</v>
      </c>
      <c r="B11" s="8" t="s">
        <v>10</v>
      </c>
      <c r="C11" s="21">
        <v>0</v>
      </c>
      <c r="D11" s="21">
        <v>0</v>
      </c>
      <c r="E11" s="21">
        <v>0</v>
      </c>
      <c r="F11" s="21">
        <v>0</v>
      </c>
      <c r="G11" s="21">
        <v>0</v>
      </c>
      <c r="H11" s="9">
        <f aca="true" t="shared" si="0" ref="H11:H45">SUM(C11:G11)</f>
        <v>0</v>
      </c>
    </row>
    <row r="12" spans="1:8" ht="15" customHeight="1">
      <c r="A12" s="7" t="s">
        <v>11</v>
      </c>
      <c r="B12" s="8" t="s">
        <v>12</v>
      </c>
      <c r="C12" s="21">
        <v>0</v>
      </c>
      <c r="D12" s="21">
        <v>0</v>
      </c>
      <c r="E12" s="21">
        <v>0</v>
      </c>
      <c r="F12" s="21">
        <v>0</v>
      </c>
      <c r="G12" s="21">
        <v>0</v>
      </c>
      <c r="H12" s="9">
        <f t="shared" si="0"/>
        <v>0</v>
      </c>
    </row>
    <row r="13" spans="1:8" ht="15" customHeight="1">
      <c r="A13" s="7" t="s">
        <v>13</v>
      </c>
      <c r="B13" s="8" t="s">
        <v>14</v>
      </c>
      <c r="C13" s="21">
        <v>0</v>
      </c>
      <c r="D13" s="21">
        <v>0</v>
      </c>
      <c r="E13" s="21">
        <v>0</v>
      </c>
      <c r="F13" s="21">
        <v>0</v>
      </c>
      <c r="G13" s="21">
        <v>0</v>
      </c>
      <c r="H13" s="9">
        <f t="shared" si="0"/>
        <v>0</v>
      </c>
    </row>
    <row r="14" spans="1:8" ht="15" customHeight="1">
      <c r="A14" s="7" t="s">
        <v>15</v>
      </c>
      <c r="B14" s="8" t="s">
        <v>16</v>
      </c>
      <c r="C14" s="21">
        <v>0</v>
      </c>
      <c r="D14" s="21">
        <v>0</v>
      </c>
      <c r="E14" s="21">
        <v>0</v>
      </c>
      <c r="F14" s="21">
        <v>0</v>
      </c>
      <c r="G14" s="21">
        <v>0</v>
      </c>
      <c r="H14" s="9">
        <f t="shared" si="0"/>
        <v>0</v>
      </c>
    </row>
    <row r="15" spans="1:8" ht="15" customHeight="1">
      <c r="A15" s="7" t="s">
        <v>17</v>
      </c>
      <c r="B15" s="8" t="s">
        <v>18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9">
        <f t="shared" si="0"/>
        <v>0</v>
      </c>
    </row>
    <row r="16" spans="1:8" ht="15" customHeight="1">
      <c r="A16" s="7" t="s">
        <v>19</v>
      </c>
      <c r="B16" s="8" t="s">
        <v>20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9">
        <f t="shared" si="0"/>
        <v>0</v>
      </c>
    </row>
    <row r="17" spans="1:8" ht="15" customHeight="1">
      <c r="A17" s="7" t="s">
        <v>21</v>
      </c>
      <c r="B17" s="8" t="s">
        <v>22</v>
      </c>
      <c r="C17" s="21">
        <v>0</v>
      </c>
      <c r="D17" s="21">
        <v>0</v>
      </c>
      <c r="E17" s="21">
        <v>0</v>
      </c>
      <c r="F17" s="21">
        <v>0</v>
      </c>
      <c r="G17" s="21">
        <v>0</v>
      </c>
      <c r="H17" s="9">
        <f t="shared" si="0"/>
        <v>0</v>
      </c>
    </row>
    <row r="18" spans="1:8" ht="15" customHeight="1">
      <c r="A18" s="7" t="s">
        <v>23</v>
      </c>
      <c r="B18" s="8" t="s">
        <v>24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9">
        <f t="shared" si="0"/>
        <v>0</v>
      </c>
    </row>
    <row r="19" spans="1:8" ht="15" customHeight="1">
      <c r="A19" s="7" t="s">
        <v>25</v>
      </c>
      <c r="B19" s="8" t="s">
        <v>26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9">
        <f t="shared" si="0"/>
        <v>0</v>
      </c>
    </row>
    <row r="20" spans="1:8" ht="15" customHeight="1">
      <c r="A20" s="7" t="s">
        <v>27</v>
      </c>
      <c r="B20" s="8" t="s">
        <v>28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9">
        <f t="shared" si="0"/>
        <v>0</v>
      </c>
    </row>
    <row r="21" spans="1:8" ht="15" customHeight="1">
      <c r="A21" s="7" t="s">
        <v>29</v>
      </c>
      <c r="B21" s="8" t="s">
        <v>30</v>
      </c>
      <c r="C21" s="21">
        <v>0</v>
      </c>
      <c r="D21" s="21">
        <v>0</v>
      </c>
      <c r="E21" s="21">
        <v>0</v>
      </c>
      <c r="F21" s="21">
        <v>0</v>
      </c>
      <c r="G21" s="21">
        <v>0</v>
      </c>
      <c r="H21" s="9">
        <f t="shared" si="0"/>
        <v>0</v>
      </c>
    </row>
    <row r="22" spans="1:8" ht="15" customHeight="1">
      <c r="A22" s="7" t="s">
        <v>31</v>
      </c>
      <c r="B22" s="8" t="s">
        <v>32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9">
        <f t="shared" si="0"/>
        <v>0</v>
      </c>
    </row>
    <row r="23" spans="1:8" ht="15" customHeight="1">
      <c r="A23" s="7" t="s">
        <v>33</v>
      </c>
      <c r="B23" s="8" t="s">
        <v>34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9">
        <f t="shared" si="0"/>
        <v>0</v>
      </c>
    </row>
    <row r="24" spans="1:8" ht="15" customHeight="1">
      <c r="A24" s="7" t="s">
        <v>35</v>
      </c>
      <c r="B24" s="8" t="s">
        <v>36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9">
        <f t="shared" si="0"/>
        <v>0</v>
      </c>
    </row>
    <row r="25" spans="1:8" ht="15" customHeight="1">
      <c r="A25" s="7" t="s">
        <v>37</v>
      </c>
      <c r="B25" s="8" t="s">
        <v>38</v>
      </c>
      <c r="C25" s="21">
        <v>0</v>
      </c>
      <c r="D25" s="21">
        <v>0</v>
      </c>
      <c r="E25" s="21">
        <v>0</v>
      </c>
      <c r="F25" s="21">
        <v>0</v>
      </c>
      <c r="G25" s="21">
        <v>0</v>
      </c>
      <c r="H25" s="9">
        <f t="shared" si="0"/>
        <v>0</v>
      </c>
    </row>
    <row r="26" spans="1:8" ht="15" customHeight="1">
      <c r="A26" s="7" t="s">
        <v>39</v>
      </c>
      <c r="B26" s="8" t="s">
        <v>40</v>
      </c>
      <c r="C26" s="21">
        <v>0</v>
      </c>
      <c r="D26" s="21">
        <v>0</v>
      </c>
      <c r="E26" s="21">
        <v>0</v>
      </c>
      <c r="F26" s="21">
        <v>0</v>
      </c>
      <c r="G26" s="21">
        <v>0</v>
      </c>
      <c r="H26" s="9">
        <f t="shared" si="0"/>
        <v>0</v>
      </c>
    </row>
    <row r="27" spans="1:8" ht="15" customHeight="1">
      <c r="A27" s="7" t="s">
        <v>41</v>
      </c>
      <c r="B27" s="8" t="s">
        <v>42</v>
      </c>
      <c r="C27" s="21">
        <v>0</v>
      </c>
      <c r="D27" s="21">
        <v>0</v>
      </c>
      <c r="E27" s="21">
        <v>0</v>
      </c>
      <c r="F27" s="21">
        <v>0</v>
      </c>
      <c r="G27" s="21">
        <v>0</v>
      </c>
      <c r="H27" s="9">
        <f t="shared" si="0"/>
        <v>0</v>
      </c>
    </row>
    <row r="28" spans="1:8" ht="15" customHeight="1">
      <c r="A28" s="7" t="s">
        <v>43</v>
      </c>
      <c r="B28" s="8" t="s">
        <v>44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9">
        <f t="shared" si="0"/>
        <v>0</v>
      </c>
    </row>
    <row r="29" spans="1:8" ht="15" customHeight="1">
      <c r="A29" s="7" t="s">
        <v>45</v>
      </c>
      <c r="B29" s="8" t="s">
        <v>46</v>
      </c>
      <c r="C29" s="21">
        <v>0</v>
      </c>
      <c r="D29" s="21">
        <v>0</v>
      </c>
      <c r="E29" s="21">
        <v>0</v>
      </c>
      <c r="F29" s="21">
        <v>0</v>
      </c>
      <c r="G29" s="21">
        <v>0</v>
      </c>
      <c r="H29" s="9">
        <f t="shared" si="0"/>
        <v>0</v>
      </c>
    </row>
    <row r="30" spans="1:8" ht="15" customHeight="1">
      <c r="A30" s="7" t="s">
        <v>47</v>
      </c>
      <c r="B30" s="8" t="s">
        <v>48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9">
        <f t="shared" si="0"/>
        <v>0</v>
      </c>
    </row>
    <row r="31" spans="1:8" ht="15" customHeight="1">
      <c r="A31" s="7" t="s">
        <v>49</v>
      </c>
      <c r="B31" s="8" t="s">
        <v>50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9">
        <f t="shared" si="0"/>
        <v>0</v>
      </c>
    </row>
    <row r="32" spans="1:8" ht="15" customHeight="1">
      <c r="A32" s="7" t="s">
        <v>51</v>
      </c>
      <c r="B32" s="8" t="s">
        <v>52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9">
        <f t="shared" si="0"/>
        <v>0</v>
      </c>
    </row>
    <row r="33" spans="1:8" ht="15" customHeight="1">
      <c r="A33" s="7" t="s">
        <v>53</v>
      </c>
      <c r="B33" s="8" t="s">
        <v>54</v>
      </c>
      <c r="C33" s="21">
        <v>0</v>
      </c>
      <c r="D33" s="21">
        <v>0</v>
      </c>
      <c r="E33" s="21">
        <v>0</v>
      </c>
      <c r="F33" s="21">
        <v>0</v>
      </c>
      <c r="G33" s="21">
        <v>0</v>
      </c>
      <c r="H33" s="9">
        <f t="shared" si="0"/>
        <v>0</v>
      </c>
    </row>
    <row r="34" spans="1:8" ht="15" customHeight="1">
      <c r="A34" s="7" t="s">
        <v>55</v>
      </c>
      <c r="B34" s="8" t="s">
        <v>56</v>
      </c>
      <c r="C34" s="21">
        <v>0</v>
      </c>
      <c r="D34" s="21">
        <v>0</v>
      </c>
      <c r="E34" s="21">
        <v>0</v>
      </c>
      <c r="F34" s="21">
        <v>0</v>
      </c>
      <c r="G34" s="21">
        <v>0</v>
      </c>
      <c r="H34" s="9">
        <f t="shared" si="0"/>
        <v>0</v>
      </c>
    </row>
    <row r="35" spans="1:8" ht="15" customHeight="1">
      <c r="A35" s="7" t="s">
        <v>57</v>
      </c>
      <c r="B35" s="8" t="s">
        <v>58</v>
      </c>
      <c r="C35" s="21">
        <v>0</v>
      </c>
      <c r="D35" s="21">
        <v>0</v>
      </c>
      <c r="E35" s="21">
        <v>0</v>
      </c>
      <c r="F35" s="21">
        <v>0</v>
      </c>
      <c r="G35" s="21">
        <v>0</v>
      </c>
      <c r="H35" s="9">
        <f t="shared" si="0"/>
        <v>0</v>
      </c>
    </row>
    <row r="36" spans="1:8" ht="15" customHeight="1">
      <c r="A36" s="7" t="s">
        <v>59</v>
      </c>
      <c r="B36" s="8" t="s">
        <v>60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9">
        <f t="shared" si="0"/>
        <v>0</v>
      </c>
    </row>
    <row r="37" spans="1:8" ht="15" customHeight="1">
      <c r="A37" s="7" t="s">
        <v>61</v>
      </c>
      <c r="B37" s="8" t="s">
        <v>62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9">
        <f t="shared" si="0"/>
        <v>0</v>
      </c>
    </row>
    <row r="38" spans="1:8" ht="15" customHeight="1">
      <c r="A38" s="7" t="s">
        <v>63</v>
      </c>
      <c r="B38" s="8" t="s">
        <v>64</v>
      </c>
      <c r="C38" s="21">
        <v>0</v>
      </c>
      <c r="D38" s="21">
        <v>0</v>
      </c>
      <c r="E38" s="21">
        <v>0</v>
      </c>
      <c r="F38" s="21">
        <v>0</v>
      </c>
      <c r="G38" s="21">
        <v>0</v>
      </c>
      <c r="H38" s="9">
        <f t="shared" si="0"/>
        <v>0</v>
      </c>
    </row>
    <row r="39" spans="1:8" ht="15" customHeight="1">
      <c r="A39" s="7" t="s">
        <v>65</v>
      </c>
      <c r="B39" s="8" t="s">
        <v>66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9">
        <f t="shared" si="0"/>
        <v>0</v>
      </c>
    </row>
    <row r="40" spans="1:8" ht="15" customHeight="1">
      <c r="A40" s="7" t="s">
        <v>67</v>
      </c>
      <c r="B40" s="8" t="s">
        <v>68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9">
        <f t="shared" si="0"/>
        <v>0</v>
      </c>
    </row>
    <row r="41" spans="1:8" ht="15" customHeight="1">
      <c r="A41" s="7" t="s">
        <v>69</v>
      </c>
      <c r="B41" s="8" t="s">
        <v>70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9">
        <f t="shared" si="0"/>
        <v>0</v>
      </c>
    </row>
    <row r="42" spans="1:8" ht="15" customHeight="1">
      <c r="A42" s="7" t="s">
        <v>71</v>
      </c>
      <c r="B42" s="8" t="s">
        <v>72</v>
      </c>
      <c r="C42" s="21">
        <v>0</v>
      </c>
      <c r="D42" s="21">
        <v>0</v>
      </c>
      <c r="E42" s="21">
        <v>0</v>
      </c>
      <c r="F42" s="21">
        <v>0</v>
      </c>
      <c r="G42" s="21">
        <v>0</v>
      </c>
      <c r="H42" s="9">
        <f t="shared" si="0"/>
        <v>0</v>
      </c>
    </row>
    <row r="43" spans="1:8" ht="15" customHeight="1">
      <c r="A43" s="20" t="s">
        <v>87</v>
      </c>
      <c r="B43" s="8" t="s">
        <v>88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9">
        <f t="shared" si="0"/>
        <v>0</v>
      </c>
    </row>
    <row r="44" spans="1:8" ht="15" customHeight="1">
      <c r="A44" s="7" t="s">
        <v>73</v>
      </c>
      <c r="B44" s="8" t="s">
        <v>74</v>
      </c>
      <c r="C44" s="21">
        <v>0</v>
      </c>
      <c r="D44" s="21">
        <v>0</v>
      </c>
      <c r="E44" s="21">
        <v>0</v>
      </c>
      <c r="F44" s="21">
        <v>0</v>
      </c>
      <c r="G44" s="21">
        <v>20514751</v>
      </c>
      <c r="H44" s="9">
        <f>SUM(C44:G44)</f>
        <v>20514751</v>
      </c>
    </row>
    <row r="45" spans="1:8" ht="15" customHeight="1">
      <c r="A45" s="7">
        <v>124</v>
      </c>
      <c r="B45" s="8" t="s">
        <v>96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9">
        <f t="shared" si="0"/>
        <v>0</v>
      </c>
    </row>
    <row r="46" spans="1:8" ht="19.5" customHeight="1">
      <c r="A46" s="24" t="s">
        <v>75</v>
      </c>
      <c r="B46" s="25"/>
      <c r="C46" s="12">
        <f aca="true" t="shared" si="1" ref="C46:H46">SUM(C11:C45)</f>
        <v>0</v>
      </c>
      <c r="D46" s="12">
        <f t="shared" si="1"/>
        <v>0</v>
      </c>
      <c r="E46" s="12">
        <f t="shared" si="1"/>
        <v>0</v>
      </c>
      <c r="F46" s="12">
        <f t="shared" si="1"/>
        <v>0</v>
      </c>
      <c r="G46" s="12">
        <f t="shared" si="1"/>
        <v>20514751</v>
      </c>
      <c r="H46" s="12">
        <f t="shared" si="1"/>
        <v>20514751</v>
      </c>
    </row>
    <row r="48" spans="1:8" ht="12.75">
      <c r="A48" s="13" t="s">
        <v>76</v>
      </c>
      <c r="B48" s="2"/>
      <c r="C48" s="2"/>
      <c r="D48" s="2"/>
      <c r="E48" s="2"/>
      <c r="F48" s="2"/>
      <c r="G48" s="2"/>
      <c r="H48" s="2"/>
    </row>
    <row r="49" spans="1:8" ht="12.75">
      <c r="A49" s="15" t="s">
        <v>89</v>
      </c>
      <c r="B49" s="2"/>
      <c r="C49" s="2"/>
      <c r="D49" s="2"/>
      <c r="E49" s="2"/>
      <c r="F49" s="2"/>
      <c r="G49" s="2"/>
      <c r="H49" s="2"/>
    </row>
    <row r="50" spans="1:8" ht="12.75">
      <c r="A50" s="15" t="s">
        <v>90</v>
      </c>
      <c r="B50" s="2"/>
      <c r="C50" s="2"/>
      <c r="D50" s="2"/>
      <c r="E50" s="2"/>
      <c r="F50" s="2"/>
      <c r="G50" s="2"/>
      <c r="H50" s="2"/>
    </row>
    <row r="51" spans="1:8" ht="12.75">
      <c r="A51" s="15" t="s">
        <v>91</v>
      </c>
      <c r="B51" s="2"/>
      <c r="C51" s="2"/>
      <c r="D51" s="2"/>
      <c r="E51" s="2"/>
      <c r="F51" s="2"/>
      <c r="G51" s="2"/>
      <c r="H51" s="2"/>
    </row>
    <row r="52" spans="1:8" ht="12.75">
      <c r="A52" s="15" t="s">
        <v>92</v>
      </c>
      <c r="B52" s="2"/>
      <c r="C52" s="2"/>
      <c r="D52" s="2"/>
      <c r="E52" s="2"/>
      <c r="F52" s="2"/>
      <c r="G52" s="2"/>
      <c r="H52" s="2"/>
    </row>
    <row r="53" ht="12.75">
      <c r="A53" s="15" t="s">
        <v>93</v>
      </c>
    </row>
    <row r="54" ht="12.75">
      <c r="A54" s="15"/>
    </row>
    <row r="55" ht="12.75">
      <c r="A55" s="13" t="s">
        <v>99</v>
      </c>
    </row>
    <row r="57" ht="12.75">
      <c r="A57" s="15"/>
    </row>
  </sheetData>
  <sheetProtection/>
  <mergeCells count="5">
    <mergeCell ref="H9:H10"/>
    <mergeCell ref="A46:B46"/>
    <mergeCell ref="A9:A10"/>
    <mergeCell ref="B9:B10"/>
    <mergeCell ref="C9:G9"/>
  </mergeCells>
  <printOptions/>
  <pageMargins left="0.37" right="0.36" top="0.53" bottom="1" header="0" footer="0"/>
  <pageSetup fitToHeight="1" fitToWidth="1" horizontalDpi="600" verticalDpi="600" orientation="portrait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2" max="2" width="57.7109375" style="0" bestFit="1" customWidth="1"/>
  </cols>
  <sheetData>
    <row r="1" spans="1:8" ht="12.75">
      <c r="A1" s="1" t="s">
        <v>0</v>
      </c>
      <c r="B1" s="2"/>
      <c r="C1" s="2"/>
      <c r="D1" s="2"/>
      <c r="E1" s="2"/>
      <c r="F1" s="2"/>
      <c r="G1" s="2"/>
      <c r="H1" s="2"/>
    </row>
    <row r="2" spans="1:8" ht="12.75">
      <c r="A2" s="1" t="s">
        <v>1</v>
      </c>
      <c r="B2" s="2"/>
      <c r="C2" s="2"/>
      <c r="D2" s="2"/>
      <c r="E2" s="2"/>
      <c r="F2" s="2"/>
      <c r="G2" s="2"/>
      <c r="H2" s="2"/>
    </row>
    <row r="3" spans="1:8" ht="12.75">
      <c r="A3" s="1" t="s">
        <v>2</v>
      </c>
      <c r="B3" s="2"/>
      <c r="C3" s="2"/>
      <c r="D3" s="2"/>
      <c r="E3" s="2"/>
      <c r="F3" s="2"/>
      <c r="G3" s="2"/>
      <c r="H3" s="2"/>
    </row>
    <row r="4" spans="1:8" ht="12.75">
      <c r="A4" s="1"/>
      <c r="B4" s="2"/>
      <c r="C4" s="2"/>
      <c r="D4" s="2"/>
      <c r="E4" s="2"/>
      <c r="F4" s="2"/>
      <c r="G4" s="2"/>
      <c r="H4" s="2"/>
    </row>
    <row r="5" spans="1:8" ht="15.75">
      <c r="A5" s="3" t="s">
        <v>98</v>
      </c>
      <c r="B5" s="2"/>
      <c r="C5" s="2"/>
      <c r="D5" s="2"/>
      <c r="E5" s="2"/>
      <c r="F5" s="2"/>
      <c r="G5" s="2"/>
      <c r="H5" s="2"/>
    </row>
    <row r="6" spans="1:8" ht="15.75">
      <c r="A6" s="3" t="s">
        <v>97</v>
      </c>
      <c r="B6" s="2"/>
      <c r="C6" s="2"/>
      <c r="D6" s="2"/>
      <c r="E6" s="2"/>
      <c r="F6" s="2"/>
      <c r="G6" s="2"/>
      <c r="H6" s="2"/>
    </row>
    <row r="7" spans="1:8" ht="12.75">
      <c r="A7" s="4" t="s">
        <v>3</v>
      </c>
      <c r="B7" s="2"/>
      <c r="C7" s="2"/>
      <c r="D7" s="2"/>
      <c r="E7" s="2"/>
      <c r="F7" s="2"/>
      <c r="G7" s="2"/>
      <c r="H7" s="2"/>
    </row>
    <row r="8" spans="1:8" ht="13.5">
      <c r="A8" s="4"/>
      <c r="B8" s="2"/>
      <c r="C8" s="2"/>
      <c r="D8" s="2"/>
      <c r="E8" s="2"/>
      <c r="F8" s="2"/>
      <c r="G8" s="2"/>
      <c r="H8" s="5" t="s">
        <v>4</v>
      </c>
    </row>
    <row r="9" spans="1:8" ht="12.75">
      <c r="A9" s="26" t="s">
        <v>5</v>
      </c>
      <c r="B9" s="22" t="s">
        <v>6</v>
      </c>
      <c r="C9" s="28" t="s">
        <v>78</v>
      </c>
      <c r="D9" s="29"/>
      <c r="E9" s="29"/>
      <c r="F9" s="29"/>
      <c r="G9" s="29"/>
      <c r="H9" s="22" t="s">
        <v>8</v>
      </c>
    </row>
    <row r="10" spans="1:8" ht="12.75">
      <c r="A10" s="27"/>
      <c r="B10" s="23"/>
      <c r="C10" s="16">
        <v>2.1</v>
      </c>
      <c r="D10" s="16">
        <v>2.2</v>
      </c>
      <c r="E10" s="16">
        <v>2.3</v>
      </c>
      <c r="F10" s="16" t="s">
        <v>94</v>
      </c>
      <c r="G10" s="16">
        <v>2.6</v>
      </c>
      <c r="H10" s="23"/>
    </row>
    <row r="11" spans="1:8" ht="15" customHeight="1">
      <c r="A11" s="7" t="s">
        <v>9</v>
      </c>
      <c r="B11" s="8" t="s">
        <v>10</v>
      </c>
      <c r="C11" s="21">
        <v>0</v>
      </c>
      <c r="D11" s="21">
        <v>0</v>
      </c>
      <c r="E11" s="21">
        <v>5244269</v>
      </c>
      <c r="F11" s="21">
        <v>0</v>
      </c>
      <c r="G11" s="21">
        <v>0</v>
      </c>
      <c r="H11" s="9">
        <f aca="true" t="shared" si="0" ref="H11:H45">SUM(C11:G11)</f>
        <v>5244269</v>
      </c>
    </row>
    <row r="12" spans="1:8" ht="15" customHeight="1">
      <c r="A12" s="7" t="s">
        <v>11</v>
      </c>
      <c r="B12" s="8" t="s">
        <v>12</v>
      </c>
      <c r="C12" s="21">
        <v>0</v>
      </c>
      <c r="D12" s="21">
        <v>0</v>
      </c>
      <c r="E12" s="21">
        <v>0</v>
      </c>
      <c r="F12" s="21">
        <v>0</v>
      </c>
      <c r="G12" s="21">
        <v>0</v>
      </c>
      <c r="H12" s="9">
        <f t="shared" si="0"/>
        <v>0</v>
      </c>
    </row>
    <row r="13" spans="1:8" ht="15" customHeight="1">
      <c r="A13" s="7" t="s">
        <v>13</v>
      </c>
      <c r="B13" s="8" t="s">
        <v>14</v>
      </c>
      <c r="C13" s="21">
        <v>0</v>
      </c>
      <c r="D13" s="21">
        <v>0</v>
      </c>
      <c r="E13" s="21">
        <v>0</v>
      </c>
      <c r="F13" s="21">
        <v>0</v>
      </c>
      <c r="G13" s="21">
        <v>0</v>
      </c>
      <c r="H13" s="9">
        <f t="shared" si="0"/>
        <v>0</v>
      </c>
    </row>
    <row r="14" spans="1:8" ht="15" customHeight="1">
      <c r="A14" s="7" t="s">
        <v>15</v>
      </c>
      <c r="B14" s="8" t="s">
        <v>16</v>
      </c>
      <c r="C14" s="21">
        <v>0</v>
      </c>
      <c r="D14" s="21">
        <v>0</v>
      </c>
      <c r="E14" s="21">
        <v>0</v>
      </c>
      <c r="F14" s="21">
        <v>0</v>
      </c>
      <c r="G14" s="21">
        <v>0</v>
      </c>
      <c r="H14" s="9">
        <f t="shared" si="0"/>
        <v>0</v>
      </c>
    </row>
    <row r="15" spans="1:8" ht="15" customHeight="1">
      <c r="A15" s="7" t="s">
        <v>17</v>
      </c>
      <c r="B15" s="8" t="s">
        <v>18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9">
        <f t="shared" si="0"/>
        <v>0</v>
      </c>
    </row>
    <row r="16" spans="1:8" ht="15" customHeight="1">
      <c r="A16" s="7" t="s">
        <v>19</v>
      </c>
      <c r="B16" s="8" t="s">
        <v>20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9">
        <f t="shared" si="0"/>
        <v>0</v>
      </c>
    </row>
    <row r="17" spans="1:8" ht="15" customHeight="1">
      <c r="A17" s="7" t="s">
        <v>21</v>
      </c>
      <c r="B17" s="8" t="s">
        <v>22</v>
      </c>
      <c r="C17" s="21">
        <v>0</v>
      </c>
      <c r="D17" s="21">
        <v>0</v>
      </c>
      <c r="E17" s="21">
        <v>0</v>
      </c>
      <c r="F17" s="21">
        <v>0</v>
      </c>
      <c r="G17" s="21">
        <v>0</v>
      </c>
      <c r="H17" s="9">
        <f t="shared" si="0"/>
        <v>0</v>
      </c>
    </row>
    <row r="18" spans="1:8" ht="15" customHeight="1">
      <c r="A18" s="7" t="s">
        <v>23</v>
      </c>
      <c r="B18" s="8" t="s">
        <v>24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9">
        <f t="shared" si="0"/>
        <v>0</v>
      </c>
    </row>
    <row r="19" spans="1:8" ht="15" customHeight="1">
      <c r="A19" s="7" t="s">
        <v>25</v>
      </c>
      <c r="B19" s="8" t="s">
        <v>26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9">
        <f t="shared" si="0"/>
        <v>0</v>
      </c>
    </row>
    <row r="20" spans="1:8" ht="15" customHeight="1">
      <c r="A20" s="7" t="s">
        <v>27</v>
      </c>
      <c r="B20" s="8" t="s">
        <v>28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9">
        <f t="shared" si="0"/>
        <v>0</v>
      </c>
    </row>
    <row r="21" spans="1:8" ht="15" customHeight="1">
      <c r="A21" s="7" t="s">
        <v>29</v>
      </c>
      <c r="B21" s="8" t="s">
        <v>30</v>
      </c>
      <c r="C21" s="21">
        <v>0</v>
      </c>
      <c r="D21" s="21">
        <v>0</v>
      </c>
      <c r="E21" s="21">
        <v>0</v>
      </c>
      <c r="F21" s="21">
        <v>0</v>
      </c>
      <c r="G21" s="21">
        <v>0</v>
      </c>
      <c r="H21" s="9">
        <f t="shared" si="0"/>
        <v>0</v>
      </c>
    </row>
    <row r="22" spans="1:8" ht="15" customHeight="1">
      <c r="A22" s="7" t="s">
        <v>31</v>
      </c>
      <c r="B22" s="8" t="s">
        <v>32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9">
        <f t="shared" si="0"/>
        <v>0</v>
      </c>
    </row>
    <row r="23" spans="1:8" ht="15" customHeight="1">
      <c r="A23" s="7" t="s">
        <v>33</v>
      </c>
      <c r="B23" s="8" t="s">
        <v>34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9">
        <f t="shared" si="0"/>
        <v>0</v>
      </c>
    </row>
    <row r="24" spans="1:8" ht="15" customHeight="1">
      <c r="A24" s="7" t="s">
        <v>35</v>
      </c>
      <c r="B24" s="8" t="s">
        <v>36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9">
        <f t="shared" si="0"/>
        <v>0</v>
      </c>
    </row>
    <row r="25" spans="1:8" ht="15" customHeight="1">
      <c r="A25" s="7" t="s">
        <v>37</v>
      </c>
      <c r="B25" s="8" t="s">
        <v>38</v>
      </c>
      <c r="C25" s="21">
        <v>0</v>
      </c>
      <c r="D25" s="21">
        <v>0</v>
      </c>
      <c r="E25" s="21">
        <v>0</v>
      </c>
      <c r="F25" s="21">
        <v>0</v>
      </c>
      <c r="G25" s="21">
        <v>0</v>
      </c>
      <c r="H25" s="9">
        <f t="shared" si="0"/>
        <v>0</v>
      </c>
    </row>
    <row r="26" spans="1:8" ht="15" customHeight="1">
      <c r="A26" s="7" t="s">
        <v>39</v>
      </c>
      <c r="B26" s="8" t="s">
        <v>40</v>
      </c>
      <c r="C26" s="21">
        <v>0</v>
      </c>
      <c r="D26" s="21">
        <v>0</v>
      </c>
      <c r="E26" s="21">
        <v>0</v>
      </c>
      <c r="F26" s="21">
        <v>0</v>
      </c>
      <c r="G26" s="21">
        <v>0</v>
      </c>
      <c r="H26" s="9">
        <f t="shared" si="0"/>
        <v>0</v>
      </c>
    </row>
    <row r="27" spans="1:8" ht="15" customHeight="1">
      <c r="A27" s="7" t="s">
        <v>41</v>
      </c>
      <c r="B27" s="8" t="s">
        <v>42</v>
      </c>
      <c r="C27" s="21">
        <v>0</v>
      </c>
      <c r="D27" s="21">
        <v>0</v>
      </c>
      <c r="E27" s="21">
        <v>0</v>
      </c>
      <c r="F27" s="21">
        <v>0</v>
      </c>
      <c r="G27" s="21">
        <v>0</v>
      </c>
      <c r="H27" s="9">
        <f t="shared" si="0"/>
        <v>0</v>
      </c>
    </row>
    <row r="28" spans="1:8" ht="15" customHeight="1">
      <c r="A28" s="7" t="s">
        <v>43</v>
      </c>
      <c r="B28" s="8" t="s">
        <v>44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9">
        <f t="shared" si="0"/>
        <v>0</v>
      </c>
    </row>
    <row r="29" spans="1:8" ht="15" customHeight="1">
      <c r="A29" s="7" t="s">
        <v>45</v>
      </c>
      <c r="B29" s="8" t="s">
        <v>46</v>
      </c>
      <c r="C29" s="21">
        <v>0</v>
      </c>
      <c r="D29" s="21">
        <v>0</v>
      </c>
      <c r="E29" s="21">
        <v>0</v>
      </c>
      <c r="F29" s="21">
        <v>0</v>
      </c>
      <c r="G29" s="21">
        <v>0</v>
      </c>
      <c r="H29" s="9">
        <f t="shared" si="0"/>
        <v>0</v>
      </c>
    </row>
    <row r="30" spans="1:8" ht="15" customHeight="1">
      <c r="A30" s="7" t="s">
        <v>47</v>
      </c>
      <c r="B30" s="8" t="s">
        <v>48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9">
        <f t="shared" si="0"/>
        <v>0</v>
      </c>
    </row>
    <row r="31" spans="1:8" ht="15" customHeight="1">
      <c r="A31" s="7" t="s">
        <v>49</v>
      </c>
      <c r="B31" s="8" t="s">
        <v>50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9">
        <f t="shared" si="0"/>
        <v>0</v>
      </c>
    </row>
    <row r="32" spans="1:8" ht="15" customHeight="1">
      <c r="A32" s="7" t="s">
        <v>51</v>
      </c>
      <c r="B32" s="8" t="s">
        <v>52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9">
        <f t="shared" si="0"/>
        <v>0</v>
      </c>
    </row>
    <row r="33" spans="1:8" ht="15" customHeight="1">
      <c r="A33" s="7" t="s">
        <v>53</v>
      </c>
      <c r="B33" s="8" t="s">
        <v>54</v>
      </c>
      <c r="C33" s="21">
        <v>0</v>
      </c>
      <c r="D33" s="21">
        <v>0</v>
      </c>
      <c r="E33" s="21">
        <v>0</v>
      </c>
      <c r="F33" s="21">
        <v>0</v>
      </c>
      <c r="G33" s="21">
        <v>0</v>
      </c>
      <c r="H33" s="9">
        <f t="shared" si="0"/>
        <v>0</v>
      </c>
    </row>
    <row r="34" spans="1:8" ht="15" customHeight="1">
      <c r="A34" s="7" t="s">
        <v>55</v>
      </c>
      <c r="B34" s="8" t="s">
        <v>56</v>
      </c>
      <c r="C34" s="21">
        <v>0</v>
      </c>
      <c r="D34" s="21">
        <v>0</v>
      </c>
      <c r="E34" s="21">
        <v>0</v>
      </c>
      <c r="F34" s="21">
        <v>0</v>
      </c>
      <c r="G34" s="21">
        <v>0</v>
      </c>
      <c r="H34" s="9">
        <f t="shared" si="0"/>
        <v>0</v>
      </c>
    </row>
    <row r="35" spans="1:8" ht="15" customHeight="1">
      <c r="A35" s="7" t="s">
        <v>57</v>
      </c>
      <c r="B35" s="8" t="s">
        <v>58</v>
      </c>
      <c r="C35" s="21">
        <v>0</v>
      </c>
      <c r="D35" s="21">
        <v>0</v>
      </c>
      <c r="E35" s="21">
        <v>0</v>
      </c>
      <c r="F35" s="21">
        <v>0</v>
      </c>
      <c r="G35" s="21">
        <v>0</v>
      </c>
      <c r="H35" s="9">
        <f t="shared" si="0"/>
        <v>0</v>
      </c>
    </row>
    <row r="36" spans="1:8" ht="15" customHeight="1">
      <c r="A36" s="7" t="s">
        <v>59</v>
      </c>
      <c r="B36" s="8" t="s">
        <v>60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9">
        <f t="shared" si="0"/>
        <v>0</v>
      </c>
    </row>
    <row r="37" spans="1:8" ht="15" customHeight="1">
      <c r="A37" s="7" t="s">
        <v>61</v>
      </c>
      <c r="B37" s="8" t="s">
        <v>62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9">
        <f t="shared" si="0"/>
        <v>0</v>
      </c>
    </row>
    <row r="38" spans="1:8" ht="15" customHeight="1">
      <c r="A38" s="7" t="s">
        <v>63</v>
      </c>
      <c r="B38" s="8" t="s">
        <v>64</v>
      </c>
      <c r="C38" s="21">
        <v>0</v>
      </c>
      <c r="D38" s="21">
        <v>0</v>
      </c>
      <c r="E38" s="21">
        <v>0</v>
      </c>
      <c r="F38" s="21">
        <v>0</v>
      </c>
      <c r="G38" s="21">
        <v>0</v>
      </c>
      <c r="H38" s="9">
        <f t="shared" si="0"/>
        <v>0</v>
      </c>
    </row>
    <row r="39" spans="1:8" ht="15" customHeight="1">
      <c r="A39" s="7" t="s">
        <v>65</v>
      </c>
      <c r="B39" s="8" t="s">
        <v>66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9">
        <f t="shared" si="0"/>
        <v>0</v>
      </c>
    </row>
    <row r="40" spans="1:8" ht="15" customHeight="1">
      <c r="A40" s="7" t="s">
        <v>67</v>
      </c>
      <c r="B40" s="8" t="s">
        <v>68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9">
        <f t="shared" si="0"/>
        <v>0</v>
      </c>
    </row>
    <row r="41" spans="1:8" ht="15" customHeight="1">
      <c r="A41" s="7" t="s">
        <v>69</v>
      </c>
      <c r="B41" s="8" t="s">
        <v>70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9">
        <f t="shared" si="0"/>
        <v>0</v>
      </c>
    </row>
    <row r="42" spans="1:8" ht="15" customHeight="1">
      <c r="A42" s="7" t="s">
        <v>71</v>
      </c>
      <c r="B42" s="8" t="s">
        <v>72</v>
      </c>
      <c r="C42" s="21">
        <v>0</v>
      </c>
      <c r="D42" s="21">
        <v>0</v>
      </c>
      <c r="E42" s="21">
        <v>0</v>
      </c>
      <c r="F42" s="21">
        <v>0</v>
      </c>
      <c r="G42" s="21">
        <v>0</v>
      </c>
      <c r="H42" s="9">
        <f t="shared" si="0"/>
        <v>0</v>
      </c>
    </row>
    <row r="43" spans="1:8" ht="15" customHeight="1">
      <c r="A43" s="20" t="s">
        <v>87</v>
      </c>
      <c r="B43" s="8" t="s">
        <v>88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9">
        <f t="shared" si="0"/>
        <v>0</v>
      </c>
    </row>
    <row r="44" spans="1:8" ht="15" customHeight="1">
      <c r="A44" s="7" t="s">
        <v>73</v>
      </c>
      <c r="B44" s="8" t="s">
        <v>74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9">
        <f>SUM(C44:G44)</f>
        <v>0</v>
      </c>
    </row>
    <row r="45" spans="1:8" ht="15" customHeight="1">
      <c r="A45" s="7">
        <v>124</v>
      </c>
      <c r="B45" s="8" t="s">
        <v>96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9">
        <f t="shared" si="0"/>
        <v>0</v>
      </c>
    </row>
    <row r="46" spans="1:8" ht="19.5" customHeight="1">
      <c r="A46" s="24" t="s">
        <v>75</v>
      </c>
      <c r="B46" s="25"/>
      <c r="C46" s="12">
        <f aca="true" t="shared" si="1" ref="C46:H46">SUM(C11:C45)</f>
        <v>0</v>
      </c>
      <c r="D46" s="12">
        <f t="shared" si="1"/>
        <v>0</v>
      </c>
      <c r="E46" s="12">
        <f t="shared" si="1"/>
        <v>5244269</v>
      </c>
      <c r="F46" s="12">
        <f t="shared" si="1"/>
        <v>0</v>
      </c>
      <c r="G46" s="12">
        <f t="shared" si="1"/>
        <v>0</v>
      </c>
      <c r="H46" s="12">
        <f t="shared" si="1"/>
        <v>5244269</v>
      </c>
    </row>
    <row r="48" spans="1:8" ht="12.75">
      <c r="A48" s="13" t="s">
        <v>76</v>
      </c>
      <c r="B48" s="2"/>
      <c r="C48" s="2"/>
      <c r="D48" s="2"/>
      <c r="E48" s="2"/>
      <c r="F48" s="2"/>
      <c r="G48" s="2"/>
      <c r="H48" s="2"/>
    </row>
    <row r="49" spans="1:8" ht="12.75">
      <c r="A49" s="15" t="s">
        <v>89</v>
      </c>
      <c r="B49" s="2"/>
      <c r="C49" s="2"/>
      <c r="D49" s="2"/>
      <c r="E49" s="2"/>
      <c r="F49" s="2"/>
      <c r="G49" s="2"/>
      <c r="H49" s="2"/>
    </row>
    <row r="50" spans="1:8" ht="12.75">
      <c r="A50" s="15" t="s">
        <v>90</v>
      </c>
      <c r="B50" s="2"/>
      <c r="C50" s="2"/>
      <c r="D50" s="2"/>
      <c r="E50" s="2"/>
      <c r="F50" s="2"/>
      <c r="G50" s="2"/>
      <c r="H50" s="2"/>
    </row>
    <row r="51" spans="1:8" ht="12.75">
      <c r="A51" s="15" t="s">
        <v>91</v>
      </c>
      <c r="B51" s="2"/>
      <c r="C51" s="2"/>
      <c r="D51" s="2"/>
      <c r="E51" s="2"/>
      <c r="F51" s="2"/>
      <c r="G51" s="2"/>
      <c r="H51" s="2"/>
    </row>
    <row r="52" spans="1:8" ht="12.75">
      <c r="A52" s="15" t="s">
        <v>92</v>
      </c>
      <c r="B52" s="2"/>
      <c r="C52" s="2"/>
      <c r="D52" s="2"/>
      <c r="E52" s="2"/>
      <c r="F52" s="2"/>
      <c r="G52" s="2"/>
      <c r="H52" s="2"/>
    </row>
    <row r="53" ht="12.75">
      <c r="A53" s="15" t="s">
        <v>93</v>
      </c>
    </row>
    <row r="54" ht="12.75">
      <c r="A54" s="15"/>
    </row>
    <row r="55" ht="12.75">
      <c r="A55" s="13" t="s">
        <v>99</v>
      </c>
    </row>
    <row r="57" ht="12.75">
      <c r="A57" s="15"/>
    </row>
  </sheetData>
  <sheetProtection/>
  <mergeCells count="5">
    <mergeCell ref="A9:A10"/>
    <mergeCell ref="B9:B10"/>
    <mergeCell ref="C9:G9"/>
    <mergeCell ref="H9:H10"/>
    <mergeCell ref="A46:B46"/>
  </mergeCells>
  <printOptions/>
  <pageMargins left="0.37" right="0.36" top="0.53" bottom="1" header="0" footer="0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AMARES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rrivera</dc:creator>
  <cp:keywords/>
  <dc:description/>
  <cp:lastModifiedBy>DAMIAN VICENTE GALLO</cp:lastModifiedBy>
  <cp:lastPrinted>2007-04-10T19:57:40Z</cp:lastPrinted>
  <dcterms:created xsi:type="dcterms:W3CDTF">2006-10-30T15:43:34Z</dcterms:created>
  <dcterms:modified xsi:type="dcterms:W3CDTF">2012-12-06T14:41:12Z</dcterms:modified>
  <cp:category/>
  <cp:version/>
  <cp:contentType/>
  <cp:contentStatus/>
</cp:coreProperties>
</file>