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4755" activeTab="0"/>
  </bookViews>
  <sheets>
    <sheet name="PIM FTE" sheetId="1" r:id="rId1"/>
    <sheet name="PTO RO" sheetId="2" r:id="rId2"/>
    <sheet name="PTO RDR" sheetId="3" r:id="rId3"/>
    <sheet name="PTO DONA" sheetId="4" r:id="rId4"/>
    <sheet name="PTO ROOC" sheetId="5" r:id="rId5"/>
    <sheet name="PTO RD" sheetId="6" state="hidden" r:id="rId6"/>
  </sheets>
  <definedNames/>
  <calcPr fullCalcOnLoad="1"/>
</workbook>
</file>

<file path=xl/sharedStrings.xml><?xml version="1.0" encoding="utf-8"?>
<sst xmlns="http://schemas.openxmlformats.org/spreadsheetml/2006/main" count="538" uniqueCount="104">
  <si>
    <t>MINISTERIO DE SALUD</t>
  </si>
  <si>
    <t>OFICINA GENERAL DE PLANEAMIENTO Y PRESUPUESTO</t>
  </si>
  <si>
    <t>OFICINA DE PRESUPUESTO</t>
  </si>
  <si>
    <t>PLIEGO 011 MINISTERIO DE SALUD</t>
  </si>
  <si>
    <t>NUEVOS SOLES</t>
  </si>
  <si>
    <t>COD. EJECUTORA</t>
  </si>
  <si>
    <t>UNIDAD EJECUTORA</t>
  </si>
  <si>
    <t>FUENTE DE FINANCIAMIENTO</t>
  </si>
  <si>
    <t>Total general</t>
  </si>
  <si>
    <t>001</t>
  </si>
  <si>
    <t>ADMINISTRACION CENTRAL - MINSA</t>
  </si>
  <si>
    <t>005</t>
  </si>
  <si>
    <t>INSTITUTO ESPECIALIZADO DE SALUD MENTAL</t>
  </si>
  <si>
    <t>007</t>
  </si>
  <si>
    <t>INSTITUTO ESPECIALIZADO DE CIENCIAS NEUROLOGICAS</t>
  </si>
  <si>
    <t>008</t>
  </si>
  <si>
    <t>INSTITUTO ESPECIALIZADO DE OFTALMOLOGIA</t>
  </si>
  <si>
    <t>009</t>
  </si>
  <si>
    <t>INSTITUTO ESPECIALIZADO DE REHABILITACION</t>
  </si>
  <si>
    <t>010</t>
  </si>
  <si>
    <t>INSTITUTO ESPECIALIZADO DE SALUD DEL NIÑO</t>
  </si>
  <si>
    <t>011</t>
  </si>
  <si>
    <t>INSTITUTO ESPECIALIZADO MATERNO PERINATAL</t>
  </si>
  <si>
    <t>015</t>
  </si>
  <si>
    <t>DIRECCION DE SALUD IV LIMA ESTE</t>
  </si>
  <si>
    <t>016</t>
  </si>
  <si>
    <t>HOSPITAL NACIONAL HIPOLITO UNANUE</t>
  </si>
  <si>
    <t>017</t>
  </si>
  <si>
    <t>HOSPITAL HERMILIO VALDIZAN</t>
  </si>
  <si>
    <t>020</t>
  </si>
  <si>
    <t>HOSPITAL SERGIO BERNALES</t>
  </si>
  <si>
    <t>021</t>
  </si>
  <si>
    <t>HOSPITAL CAYETANO HEREDIA</t>
  </si>
  <si>
    <t>022</t>
  </si>
  <si>
    <t>DIRECCION DE SALUD II LIMA SUR</t>
  </si>
  <si>
    <t>025</t>
  </si>
  <si>
    <t>HOSPITAL DE APOYO DEPARTAMENTAL MARIA AUXILIADORA</t>
  </si>
  <si>
    <t>026</t>
  </si>
  <si>
    <t>DIRECCION DE SALUD V LIMA CIUDAD</t>
  </si>
  <si>
    <t>027</t>
  </si>
  <si>
    <t>HOSPITAL NACIONAL ARZOBISPO LOAYZA</t>
  </si>
  <si>
    <t>028</t>
  </si>
  <si>
    <t>HOSPITAL NACIONAL DOS DE MAYO</t>
  </si>
  <si>
    <t>029</t>
  </si>
  <si>
    <t>HOSPITAL DE APOYO SANTA ROSA</t>
  </si>
  <si>
    <t>030</t>
  </si>
  <si>
    <t>HOSPITAL DE EMERGENCIAS CASIMIRO ULLOA</t>
  </si>
  <si>
    <t>031</t>
  </si>
  <si>
    <t>HOSPITAL DE EMERGENCIAS PEDIATRICAS</t>
  </si>
  <si>
    <t>032</t>
  </si>
  <si>
    <t>HOSPITAL NACIONAL VICTOR LARCO HERRERA</t>
  </si>
  <si>
    <t>033</t>
  </si>
  <si>
    <t>HOSPITAL NACIONAL DOCENTE MADRE NIÑO - SAN BARTOLOME</t>
  </si>
  <si>
    <t>036</t>
  </si>
  <si>
    <t>HOSPITAL PUENTE PIEDRA Y SERVICIOS BASICOS DE SALUD</t>
  </si>
  <si>
    <t>042</t>
  </si>
  <si>
    <t>HOSPITAL "JOSE AGURTO TELLO DE CHOSICA"</t>
  </si>
  <si>
    <t>043</t>
  </si>
  <si>
    <t>RED DE SALUD SAN JUAN DE LURIGANCHO</t>
  </si>
  <si>
    <t>044</t>
  </si>
  <si>
    <t>RED DE SALUD RIMAC - SAN MARTIN DE PORRES - LOS OLIVOS</t>
  </si>
  <si>
    <t>045</t>
  </si>
  <si>
    <t>RED DE SALUD TUPAC AMARU</t>
  </si>
  <si>
    <t>046</t>
  </si>
  <si>
    <t>RED DE SALUD BARRANCO - CHORRILLOS - SURCO</t>
  </si>
  <si>
    <t>047</t>
  </si>
  <si>
    <t>RED DE SALUD SAN JUAN DE MIRAFLORES - VILLA MARIA DEL TRIUNFO</t>
  </si>
  <si>
    <t>048</t>
  </si>
  <si>
    <t>RED DE SALUD VILLA EL SALVADOR - LURIN - PACHACAMAC - PUCUSANA</t>
  </si>
  <si>
    <t>049</t>
  </si>
  <si>
    <t>HOSPITAL SAN JUAN DE LURIGANCHO</t>
  </si>
  <si>
    <t>050</t>
  </si>
  <si>
    <t>HOSPITAL VITARTE</t>
  </si>
  <si>
    <t>123</t>
  </si>
  <si>
    <t>PROGRAMA DE APOYO A LA REFORMA DEL SECTOR SALUD-PARSALUD</t>
  </si>
  <si>
    <t>TOTAL</t>
  </si>
  <si>
    <t>Nota: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</si>
  <si>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</si>
  <si>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</si>
  <si>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</si>
  <si>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</si>
  <si>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FUENTE DE FINANCIAMIENTO RECURSOS POR OPERACIONES OFICIALES DE CREDITO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</si>
  <si>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</si>
  <si>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</si>
  <si>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</si>
  <si>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</si>
  <si>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SEGÚN FUENTE DE FINANCIAMIENTO</t>
  </si>
  <si>
    <t>053</t>
  </si>
  <si>
    <t>RED DE SALUD LIMA CIUDAD</t>
  </si>
  <si>
    <t>2.1 Personal y Obligaciones Sociales</t>
  </si>
  <si>
    <t>2.2 Pensiones y Prestaciones Sociales</t>
  </si>
  <si>
    <t>2.3 Bienes y Servicios</t>
  </si>
  <si>
    <t>2.5 Otros Gastos</t>
  </si>
  <si>
    <t>2.6 Adquisición de Activos No Financieros</t>
  </si>
  <si>
    <t>2.5</t>
  </si>
  <si>
    <t>2.4 Donaciones y Transferencias</t>
  </si>
  <si>
    <t>DIRECCION DE ABASTECIMIENTOS DE RECURSOS ESTRATEGICOS DE SALUD - DARES</t>
  </si>
  <si>
    <t>5 Recursos Determinados</t>
  </si>
  <si>
    <t>FUENTE DE FINANCIAMIENTO RECURSOS DETERMINADOS SEGÚN GRUPO GENERICO DE GASTO</t>
  </si>
  <si>
    <t>Fuente: Base de Datos MEF, 01 de Abril del 2013</t>
  </si>
  <si>
    <t>PRESUPUESTO INSTITUCIONAL MODIFICADO AÑO FISCAL 2013 - MES DE ABRIL</t>
  </si>
  <si>
    <t>INSTITUTO NACIONAL DE SALUD DEL NIÑO - SAN BORJA</t>
  </si>
  <si>
    <t>PRESUPUESTO INSTITUCIONAL MODIFICADO AÑO FISCAL 2013 - MES DE OCTUBRE</t>
  </si>
  <si>
    <t>Fuente: Cierre Base de Datos MEF Cierre al 31 de Octubre del 2013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</si>
</sst>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85" fontId="0" fillId="0" borderId="0" applyNumberFormat="0" applyFill="0" applyBorder="0" applyAlignment="0" applyProtection="0"/>
    <xf numFmtId="183" fontId="0" fillId="0" borderId="0" applyNumberFormat="0" applyFill="0" applyBorder="0" applyAlignment="0" applyProtection="0"/>
    <xf numFmtId="184" fontId="0" fillId="0" borderId="0" applyNumberFormat="0" applyFill="0" applyBorder="0" applyAlignment="0" applyProtection="0"/>
    <xf numFmtId="182" fontId="0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NumberForma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right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3" fontId="8" fillId="0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3" fontId="7" fillId="33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3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 quotePrefix="1">
      <alignment horizontal="left"/>
      <protection/>
    </xf>
    <xf numFmtId="0" fontId="7" fillId="33" borderId="10" xfId="0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8" fillId="0" borderId="10" xfId="0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Font="1" applyAlignment="1">
      <alignment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7" fillId="33" borderId="11" xfId="0" applyNumberFormat="1" applyFont="1" applyFill="1" applyBorder="1" applyAlignment="1" applyProtection="1">
      <alignment horizontal="center" vertical="center"/>
      <protection/>
    </xf>
    <xf numFmtId="0" fontId="7" fillId="33" borderId="12" xfId="0" applyNumberFormat="1" applyFont="1" applyFill="1" applyBorder="1" applyAlignment="1" applyProtection="1">
      <alignment horizontal="center" vertical="center"/>
      <protection/>
    </xf>
    <xf numFmtId="0" fontId="7" fillId="33" borderId="13" xfId="0" applyNumberFormat="1" applyFont="1" applyFill="1" applyBorder="1" applyAlignment="1" applyProtection="1">
      <alignment horizontal="center" vertical="center"/>
      <protection/>
    </xf>
    <xf numFmtId="0" fontId="7" fillId="33" borderId="14" xfId="0" applyNumberFormat="1" applyFont="1" applyFill="1" applyBorder="1" applyAlignment="1" applyProtection="1">
      <alignment horizontal="center" vertical="center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/>
      <protection/>
    </xf>
    <xf numFmtId="0" fontId="7" fillId="33" borderId="15" xfId="0" applyNumberFormat="1" applyFont="1" applyFill="1" applyBorder="1" applyAlignment="1" applyProtection="1">
      <alignment horizontal="center"/>
      <protection/>
    </xf>
    <xf numFmtId="0" fontId="7" fillId="33" borderId="14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2" max="2" width="67.8515625" style="0" bestFit="1" customWidth="1"/>
    <col min="3" max="3" width="14.421875" style="0" bestFit="1" customWidth="1"/>
    <col min="4" max="4" width="14.57421875" style="0" customWidth="1"/>
    <col min="5" max="6" width="12.140625" style="0" customWidth="1"/>
    <col min="7" max="7" width="11.8515625" style="0" hidden="1" customWidth="1"/>
    <col min="8" max="8" width="13.421875" style="0" bestFit="1" customWidth="1"/>
    <col min="9" max="9" width="11.421875" style="0" customWidth="1"/>
  </cols>
  <sheetData>
    <row r="1" spans="1:14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.75">
      <c r="A5" s="3" t="s">
        <v>102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.75">
      <c r="A6" s="3" t="s">
        <v>86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4" t="s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3.5">
      <c r="A8" s="4"/>
      <c r="B8" s="2"/>
      <c r="C8" s="2"/>
      <c r="D8" s="2"/>
      <c r="E8" s="2"/>
      <c r="F8" s="2"/>
      <c r="G8" s="2"/>
      <c r="H8" s="5" t="s">
        <v>4</v>
      </c>
      <c r="I8" s="2"/>
      <c r="J8" s="2"/>
      <c r="K8" s="2"/>
      <c r="L8" s="2"/>
      <c r="M8" s="2"/>
      <c r="N8" s="2"/>
    </row>
    <row r="9" spans="1:14" ht="12.75">
      <c r="A9" s="27" t="s">
        <v>5</v>
      </c>
      <c r="B9" s="23" t="s">
        <v>6</v>
      </c>
      <c r="C9" s="29" t="s">
        <v>7</v>
      </c>
      <c r="D9" s="30"/>
      <c r="E9" s="30"/>
      <c r="F9" s="30"/>
      <c r="G9" s="31"/>
      <c r="H9" s="23" t="s">
        <v>8</v>
      </c>
      <c r="I9" s="1"/>
      <c r="J9" s="1"/>
      <c r="K9" s="1"/>
      <c r="L9" s="1"/>
      <c r="M9" s="1"/>
      <c r="N9" s="1"/>
    </row>
    <row r="10" spans="1:14" ht="18.75" customHeight="1">
      <c r="A10" s="28"/>
      <c r="B10" s="24"/>
      <c r="C10" s="6">
        <v>1</v>
      </c>
      <c r="D10" s="6">
        <v>2</v>
      </c>
      <c r="E10" s="6">
        <v>3</v>
      </c>
      <c r="F10" s="6">
        <v>4</v>
      </c>
      <c r="G10" s="6">
        <v>5</v>
      </c>
      <c r="H10" s="24"/>
      <c r="I10" s="1"/>
      <c r="J10" s="1"/>
      <c r="K10" s="1"/>
      <c r="L10" s="1"/>
      <c r="M10" s="1"/>
      <c r="N10" s="1"/>
    </row>
    <row r="11" spans="1:14" ht="15" customHeight="1">
      <c r="A11" s="7" t="s">
        <v>9</v>
      </c>
      <c r="B11" s="8" t="s">
        <v>10</v>
      </c>
      <c r="C11" s="9">
        <v>822319352</v>
      </c>
      <c r="D11" s="9">
        <v>51168098</v>
      </c>
      <c r="E11" s="9">
        <v>0</v>
      </c>
      <c r="F11" s="9">
        <v>2503126</v>
      </c>
      <c r="G11" s="9"/>
      <c r="H11" s="9">
        <f aca="true" t="shared" si="0" ref="H11:H46">SUM(C11:G11)</f>
        <v>875990576</v>
      </c>
      <c r="I11" s="10"/>
      <c r="J11" s="10"/>
      <c r="K11" s="11"/>
      <c r="L11" s="11"/>
      <c r="M11" s="10"/>
      <c r="N11" s="11"/>
    </row>
    <row r="12" spans="1:14" ht="15" customHeight="1">
      <c r="A12" s="7" t="s">
        <v>11</v>
      </c>
      <c r="B12" s="8" t="s">
        <v>12</v>
      </c>
      <c r="C12" s="9">
        <v>27207132</v>
      </c>
      <c r="D12" s="9">
        <v>3289914</v>
      </c>
      <c r="E12" s="9">
        <v>0</v>
      </c>
      <c r="F12" s="9">
        <v>1000000</v>
      </c>
      <c r="G12" s="9"/>
      <c r="H12" s="9">
        <f t="shared" si="0"/>
        <v>31497046</v>
      </c>
      <c r="I12" s="10"/>
      <c r="J12" s="10"/>
      <c r="K12" s="11"/>
      <c r="L12" s="11"/>
      <c r="M12" s="10"/>
      <c r="N12" s="10"/>
    </row>
    <row r="13" spans="1:14" ht="15" customHeight="1">
      <c r="A13" s="7" t="s">
        <v>13</v>
      </c>
      <c r="B13" s="8" t="s">
        <v>14</v>
      </c>
      <c r="C13" s="9">
        <v>33798071</v>
      </c>
      <c r="D13" s="9">
        <v>8060053</v>
      </c>
      <c r="E13" s="9">
        <v>0</v>
      </c>
      <c r="F13" s="9">
        <v>3847600</v>
      </c>
      <c r="G13" s="9"/>
      <c r="H13" s="9">
        <f t="shared" si="0"/>
        <v>45705724</v>
      </c>
      <c r="I13" s="10"/>
      <c r="J13" s="10"/>
      <c r="K13" s="11"/>
      <c r="L13" s="11"/>
      <c r="M13" s="10"/>
      <c r="N13" s="11"/>
    </row>
    <row r="14" spans="1:14" ht="15" customHeight="1">
      <c r="A14" s="7" t="s">
        <v>15</v>
      </c>
      <c r="B14" s="8" t="s">
        <v>16</v>
      </c>
      <c r="C14" s="9">
        <v>17637511</v>
      </c>
      <c r="D14" s="9">
        <v>23521691</v>
      </c>
      <c r="E14" s="9">
        <v>0</v>
      </c>
      <c r="F14" s="9">
        <v>1353332</v>
      </c>
      <c r="G14" s="9"/>
      <c r="H14" s="9">
        <f t="shared" si="0"/>
        <v>42512534</v>
      </c>
      <c r="I14" s="10"/>
      <c r="J14" s="10"/>
      <c r="K14" s="11"/>
      <c r="L14" s="11"/>
      <c r="M14" s="10"/>
      <c r="N14" s="11"/>
    </row>
    <row r="15" spans="1:14" ht="15" customHeight="1">
      <c r="A15" s="7" t="s">
        <v>17</v>
      </c>
      <c r="B15" s="8" t="s">
        <v>18</v>
      </c>
      <c r="C15" s="9">
        <v>50523123</v>
      </c>
      <c r="D15" s="9">
        <v>5008339</v>
      </c>
      <c r="E15" s="9">
        <v>0</v>
      </c>
      <c r="F15" s="9">
        <v>0</v>
      </c>
      <c r="G15" s="9"/>
      <c r="H15" s="9">
        <f t="shared" si="0"/>
        <v>55531462</v>
      </c>
      <c r="I15" s="10"/>
      <c r="J15" s="10"/>
      <c r="K15" s="11"/>
      <c r="L15" s="11"/>
      <c r="M15" s="10"/>
      <c r="N15" s="10"/>
    </row>
    <row r="16" spans="1:14" ht="15" customHeight="1">
      <c r="A16" s="7" t="s">
        <v>19</v>
      </c>
      <c r="B16" s="8" t="s">
        <v>20</v>
      </c>
      <c r="C16" s="9">
        <v>132520606</v>
      </c>
      <c r="D16" s="9">
        <v>28087063</v>
      </c>
      <c r="E16" s="9">
        <v>0</v>
      </c>
      <c r="F16" s="9">
        <v>19059667</v>
      </c>
      <c r="G16" s="9"/>
      <c r="H16" s="9">
        <f t="shared" si="0"/>
        <v>179667336</v>
      </c>
      <c r="I16" s="10"/>
      <c r="J16" s="10"/>
      <c r="K16" s="11"/>
      <c r="L16" s="11"/>
      <c r="M16" s="10"/>
      <c r="N16" s="11"/>
    </row>
    <row r="17" spans="1:14" ht="15" customHeight="1">
      <c r="A17" s="7" t="s">
        <v>21</v>
      </c>
      <c r="B17" s="8" t="s">
        <v>22</v>
      </c>
      <c r="C17" s="9">
        <v>85446690</v>
      </c>
      <c r="D17" s="9">
        <v>20591164</v>
      </c>
      <c r="E17" s="9">
        <v>0</v>
      </c>
      <c r="F17" s="9">
        <v>4191887</v>
      </c>
      <c r="G17" s="9"/>
      <c r="H17" s="9">
        <f t="shared" si="0"/>
        <v>110229741</v>
      </c>
      <c r="I17" s="10"/>
      <c r="J17" s="10"/>
      <c r="K17" s="11"/>
      <c r="L17" s="11"/>
      <c r="M17" s="10"/>
      <c r="N17" s="11"/>
    </row>
    <row r="18" spans="1:14" ht="15" customHeight="1">
      <c r="A18" s="7" t="s">
        <v>23</v>
      </c>
      <c r="B18" s="8" t="s">
        <v>24</v>
      </c>
      <c r="C18" s="9">
        <v>96142773</v>
      </c>
      <c r="D18" s="9">
        <v>7893930</v>
      </c>
      <c r="E18" s="9">
        <v>0</v>
      </c>
      <c r="F18" s="9">
        <v>7901938</v>
      </c>
      <c r="G18" s="9"/>
      <c r="H18" s="9">
        <f t="shared" si="0"/>
        <v>111938641</v>
      </c>
      <c r="I18" s="10"/>
      <c r="J18" s="10"/>
      <c r="K18" s="11"/>
      <c r="L18" s="11"/>
      <c r="M18" s="10"/>
      <c r="N18" s="11"/>
    </row>
    <row r="19" spans="1:14" ht="15" customHeight="1">
      <c r="A19" s="7" t="s">
        <v>25</v>
      </c>
      <c r="B19" s="8" t="s">
        <v>26</v>
      </c>
      <c r="C19" s="9">
        <v>124758396</v>
      </c>
      <c r="D19" s="9">
        <v>21966064</v>
      </c>
      <c r="E19" s="9">
        <v>0</v>
      </c>
      <c r="F19" s="9">
        <v>19502472</v>
      </c>
      <c r="G19" s="9"/>
      <c r="H19" s="9">
        <f t="shared" si="0"/>
        <v>166226932</v>
      </c>
      <c r="I19" s="10"/>
      <c r="J19" s="10"/>
      <c r="K19" s="11"/>
      <c r="L19" s="11"/>
      <c r="M19" s="10"/>
      <c r="N19" s="11"/>
    </row>
    <row r="20" spans="1:14" ht="15" customHeight="1">
      <c r="A20" s="7" t="s">
        <v>27</v>
      </c>
      <c r="B20" s="8" t="s">
        <v>28</v>
      </c>
      <c r="C20" s="9">
        <v>28758819</v>
      </c>
      <c r="D20" s="9">
        <v>6311488</v>
      </c>
      <c r="E20" s="9">
        <v>0</v>
      </c>
      <c r="F20" s="9">
        <v>1600000</v>
      </c>
      <c r="G20" s="9"/>
      <c r="H20" s="9">
        <f t="shared" si="0"/>
        <v>36670307</v>
      </c>
      <c r="I20" s="10"/>
      <c r="J20" s="10"/>
      <c r="K20" s="11"/>
      <c r="L20" s="11"/>
      <c r="M20" s="10"/>
      <c r="N20" s="10"/>
    </row>
    <row r="21" spans="1:14" ht="15" customHeight="1">
      <c r="A21" s="7" t="s">
        <v>29</v>
      </c>
      <c r="B21" s="8" t="s">
        <v>30</v>
      </c>
      <c r="C21" s="9">
        <v>54905319</v>
      </c>
      <c r="D21" s="9">
        <v>7596574</v>
      </c>
      <c r="E21" s="9">
        <v>0</v>
      </c>
      <c r="F21" s="9">
        <v>16623598</v>
      </c>
      <c r="G21" s="9"/>
      <c r="H21" s="9">
        <f t="shared" si="0"/>
        <v>79125491</v>
      </c>
      <c r="I21" s="10"/>
      <c r="J21" s="10"/>
      <c r="K21" s="11"/>
      <c r="L21" s="11"/>
      <c r="M21" s="10"/>
      <c r="N21" s="11"/>
    </row>
    <row r="22" spans="1:14" ht="15" customHeight="1">
      <c r="A22" s="7" t="s">
        <v>31</v>
      </c>
      <c r="B22" s="8" t="s">
        <v>32</v>
      </c>
      <c r="C22" s="9">
        <v>103285578</v>
      </c>
      <c r="D22" s="9">
        <v>26836105</v>
      </c>
      <c r="E22" s="9">
        <v>0</v>
      </c>
      <c r="F22" s="9">
        <v>33129353</v>
      </c>
      <c r="G22" s="9"/>
      <c r="H22" s="9">
        <f t="shared" si="0"/>
        <v>163251036</v>
      </c>
      <c r="I22" s="10"/>
      <c r="J22" s="10"/>
      <c r="K22" s="11"/>
      <c r="L22" s="11"/>
      <c r="M22" s="10"/>
      <c r="N22" s="11"/>
    </row>
    <row r="23" spans="1:14" ht="15" customHeight="1">
      <c r="A23" s="7" t="s">
        <v>33</v>
      </c>
      <c r="B23" s="8" t="s">
        <v>34</v>
      </c>
      <c r="C23" s="9">
        <v>31628336</v>
      </c>
      <c r="D23" s="9">
        <v>5660169</v>
      </c>
      <c r="E23" s="9">
        <v>0</v>
      </c>
      <c r="F23" s="9">
        <v>2702932</v>
      </c>
      <c r="G23" s="9"/>
      <c r="H23" s="9">
        <f t="shared" si="0"/>
        <v>39991437</v>
      </c>
      <c r="I23" s="10"/>
      <c r="J23" s="10"/>
      <c r="K23" s="11"/>
      <c r="L23" s="11"/>
      <c r="M23" s="10"/>
      <c r="N23" s="11"/>
    </row>
    <row r="24" spans="1:14" ht="15" customHeight="1">
      <c r="A24" s="7" t="s">
        <v>35</v>
      </c>
      <c r="B24" s="8" t="s">
        <v>36</v>
      </c>
      <c r="C24" s="9">
        <v>81146692</v>
      </c>
      <c r="D24" s="9">
        <v>14778847</v>
      </c>
      <c r="E24" s="9">
        <v>0</v>
      </c>
      <c r="F24" s="9">
        <v>27146507</v>
      </c>
      <c r="G24" s="9"/>
      <c r="H24" s="9">
        <f t="shared" si="0"/>
        <v>123072046</v>
      </c>
      <c r="I24" s="10"/>
      <c r="J24" s="10"/>
      <c r="K24" s="11"/>
      <c r="L24" s="11"/>
      <c r="M24" s="10"/>
      <c r="N24" s="11"/>
    </row>
    <row r="25" spans="1:14" ht="15" customHeight="1">
      <c r="A25" s="7" t="s">
        <v>37</v>
      </c>
      <c r="B25" s="8" t="s">
        <v>38</v>
      </c>
      <c r="C25" s="9">
        <v>25183039</v>
      </c>
      <c r="D25" s="9">
        <v>8965991</v>
      </c>
      <c r="E25" s="9">
        <v>0</v>
      </c>
      <c r="F25" s="9">
        <v>1515149</v>
      </c>
      <c r="G25" s="9"/>
      <c r="H25" s="9">
        <f t="shared" si="0"/>
        <v>35664179</v>
      </c>
      <c r="I25" s="10"/>
      <c r="J25" s="10"/>
      <c r="K25" s="11"/>
      <c r="L25" s="11"/>
      <c r="M25" s="10"/>
      <c r="N25" s="11"/>
    </row>
    <row r="26" spans="1:14" ht="15" customHeight="1">
      <c r="A26" s="7" t="s">
        <v>39</v>
      </c>
      <c r="B26" s="8" t="s">
        <v>40</v>
      </c>
      <c r="C26" s="9">
        <v>119977723</v>
      </c>
      <c r="D26" s="9">
        <v>52465448</v>
      </c>
      <c r="E26" s="9">
        <v>0</v>
      </c>
      <c r="F26" s="9">
        <v>27585663</v>
      </c>
      <c r="G26" s="9"/>
      <c r="H26" s="9">
        <f t="shared" si="0"/>
        <v>200028834</v>
      </c>
      <c r="I26" s="10"/>
      <c r="J26" s="10"/>
      <c r="K26" s="11"/>
      <c r="L26" s="11"/>
      <c r="M26" s="10"/>
      <c r="N26" s="11"/>
    </row>
    <row r="27" spans="1:14" ht="15" customHeight="1">
      <c r="A27" s="7" t="s">
        <v>41</v>
      </c>
      <c r="B27" s="8" t="s">
        <v>42</v>
      </c>
      <c r="C27" s="9">
        <v>110095149</v>
      </c>
      <c r="D27" s="9">
        <v>19255042</v>
      </c>
      <c r="E27" s="9">
        <v>0</v>
      </c>
      <c r="F27" s="9">
        <v>22031843</v>
      </c>
      <c r="G27" s="9"/>
      <c r="H27" s="9">
        <f t="shared" si="0"/>
        <v>151382034</v>
      </c>
      <c r="I27" s="10"/>
      <c r="J27" s="10"/>
      <c r="K27" s="11"/>
      <c r="L27" s="11"/>
      <c r="M27" s="10"/>
      <c r="N27" s="11"/>
    </row>
    <row r="28" spans="1:14" ht="15" customHeight="1">
      <c r="A28" s="7" t="s">
        <v>43</v>
      </c>
      <c r="B28" s="8" t="s">
        <v>44</v>
      </c>
      <c r="C28" s="9">
        <v>60888676</v>
      </c>
      <c r="D28" s="9">
        <v>8935190</v>
      </c>
      <c r="E28" s="9">
        <v>0</v>
      </c>
      <c r="F28" s="9">
        <v>7542830</v>
      </c>
      <c r="G28" s="9"/>
      <c r="H28" s="9">
        <f t="shared" si="0"/>
        <v>77366696</v>
      </c>
      <c r="I28" s="10"/>
      <c r="J28" s="10"/>
      <c r="K28" s="11"/>
      <c r="L28" s="11"/>
      <c r="M28" s="10"/>
      <c r="N28" s="11"/>
    </row>
    <row r="29" spans="1:14" ht="15" customHeight="1">
      <c r="A29" s="7" t="s">
        <v>45</v>
      </c>
      <c r="B29" s="8" t="s">
        <v>46</v>
      </c>
      <c r="C29" s="9">
        <v>39395558</v>
      </c>
      <c r="D29" s="9">
        <v>10886835</v>
      </c>
      <c r="E29" s="9">
        <v>0</v>
      </c>
      <c r="F29" s="9">
        <v>3262096</v>
      </c>
      <c r="G29" s="9"/>
      <c r="H29" s="9">
        <f t="shared" si="0"/>
        <v>53544489</v>
      </c>
      <c r="I29" s="10"/>
      <c r="J29" s="10"/>
      <c r="K29" s="11"/>
      <c r="L29" s="11"/>
      <c r="M29" s="10"/>
      <c r="N29" s="11"/>
    </row>
    <row r="30" spans="1:14" ht="15" customHeight="1">
      <c r="A30" s="7" t="s">
        <v>47</v>
      </c>
      <c r="B30" s="8" t="s">
        <v>48</v>
      </c>
      <c r="C30" s="9">
        <v>29552602</v>
      </c>
      <c r="D30" s="9">
        <v>4398568</v>
      </c>
      <c r="E30" s="9">
        <v>0</v>
      </c>
      <c r="F30" s="9">
        <v>2326980</v>
      </c>
      <c r="G30" s="9"/>
      <c r="H30" s="9">
        <f t="shared" si="0"/>
        <v>36278150</v>
      </c>
      <c r="I30" s="10"/>
      <c r="J30" s="10"/>
      <c r="K30" s="11"/>
      <c r="L30" s="11"/>
      <c r="M30" s="10"/>
      <c r="N30" s="11"/>
    </row>
    <row r="31" spans="1:14" ht="15" customHeight="1">
      <c r="A31" s="7" t="s">
        <v>49</v>
      </c>
      <c r="B31" s="8" t="s">
        <v>50</v>
      </c>
      <c r="C31" s="9">
        <v>43780464</v>
      </c>
      <c r="D31" s="9">
        <v>4687587</v>
      </c>
      <c r="E31" s="9">
        <v>0</v>
      </c>
      <c r="F31" s="9">
        <v>851110</v>
      </c>
      <c r="G31" s="9"/>
      <c r="H31" s="9">
        <f t="shared" si="0"/>
        <v>49319161</v>
      </c>
      <c r="I31" s="10"/>
      <c r="J31" s="10"/>
      <c r="K31" s="11"/>
      <c r="L31" s="11"/>
      <c r="M31" s="10"/>
      <c r="N31" s="10"/>
    </row>
    <row r="32" spans="1:14" ht="15" customHeight="1">
      <c r="A32" s="7" t="s">
        <v>51</v>
      </c>
      <c r="B32" s="8" t="s">
        <v>52</v>
      </c>
      <c r="C32" s="9">
        <v>68695127</v>
      </c>
      <c r="D32" s="9">
        <v>8684341</v>
      </c>
      <c r="E32" s="9">
        <v>0</v>
      </c>
      <c r="F32" s="9">
        <v>5883698</v>
      </c>
      <c r="G32" s="9"/>
      <c r="H32" s="9">
        <f t="shared" si="0"/>
        <v>83263166</v>
      </c>
      <c r="I32" s="10"/>
      <c r="J32" s="10"/>
      <c r="K32" s="11"/>
      <c r="L32" s="11"/>
      <c r="M32" s="10"/>
      <c r="N32" s="11"/>
    </row>
    <row r="33" spans="1:14" ht="15" customHeight="1">
      <c r="A33" s="7" t="s">
        <v>53</v>
      </c>
      <c r="B33" s="8" t="s">
        <v>54</v>
      </c>
      <c r="C33" s="9">
        <v>42060024</v>
      </c>
      <c r="D33" s="9">
        <v>6326700</v>
      </c>
      <c r="E33" s="9">
        <v>0</v>
      </c>
      <c r="F33" s="9">
        <v>3550838</v>
      </c>
      <c r="G33" s="9"/>
      <c r="H33" s="9">
        <f t="shared" si="0"/>
        <v>51937562</v>
      </c>
      <c r="I33" s="10"/>
      <c r="J33" s="10"/>
      <c r="K33" s="11"/>
      <c r="L33" s="11"/>
      <c r="M33" s="10"/>
      <c r="N33" s="11"/>
    </row>
    <row r="34" spans="1:14" ht="15" customHeight="1">
      <c r="A34" s="7" t="s">
        <v>55</v>
      </c>
      <c r="B34" s="8" t="s">
        <v>56</v>
      </c>
      <c r="C34" s="9">
        <v>17381936</v>
      </c>
      <c r="D34" s="9">
        <v>3209792</v>
      </c>
      <c r="E34" s="9">
        <v>0</v>
      </c>
      <c r="F34" s="9">
        <v>2786919</v>
      </c>
      <c r="G34" s="9"/>
      <c r="H34" s="9">
        <f t="shared" si="0"/>
        <v>23378647</v>
      </c>
      <c r="I34" s="10"/>
      <c r="J34" s="10"/>
      <c r="K34" s="11"/>
      <c r="L34" s="11"/>
      <c r="M34" s="10"/>
      <c r="N34" s="11"/>
    </row>
    <row r="35" spans="1:14" ht="15" customHeight="1">
      <c r="A35" s="7" t="s">
        <v>57</v>
      </c>
      <c r="B35" s="8" t="s">
        <v>58</v>
      </c>
      <c r="C35" s="9">
        <v>52929173</v>
      </c>
      <c r="D35" s="9">
        <v>2916286</v>
      </c>
      <c r="E35" s="9">
        <v>0</v>
      </c>
      <c r="F35" s="9">
        <v>5512342</v>
      </c>
      <c r="G35" s="9"/>
      <c r="H35" s="9">
        <f t="shared" si="0"/>
        <v>61357801</v>
      </c>
      <c r="I35" s="10"/>
      <c r="J35" s="10"/>
      <c r="K35" s="11"/>
      <c r="L35" s="11"/>
      <c r="M35" s="10"/>
      <c r="N35" s="11"/>
    </row>
    <row r="36" spans="1:14" ht="15" customHeight="1">
      <c r="A36" s="7" t="s">
        <v>59</v>
      </c>
      <c r="B36" s="8" t="s">
        <v>60</v>
      </c>
      <c r="C36" s="9">
        <v>48497001</v>
      </c>
      <c r="D36" s="9">
        <v>3228251</v>
      </c>
      <c r="E36" s="9">
        <v>0</v>
      </c>
      <c r="F36" s="9">
        <v>4309088</v>
      </c>
      <c r="G36" s="9"/>
      <c r="H36" s="9">
        <f t="shared" si="0"/>
        <v>56034340</v>
      </c>
      <c r="I36" s="10"/>
      <c r="J36" s="10"/>
      <c r="K36" s="11"/>
      <c r="L36" s="11"/>
      <c r="M36" s="10"/>
      <c r="N36" s="11"/>
    </row>
    <row r="37" spans="1:14" ht="15" customHeight="1">
      <c r="A37" s="7" t="s">
        <v>61</v>
      </c>
      <c r="B37" s="8" t="s">
        <v>62</v>
      </c>
      <c r="C37" s="9">
        <v>60141961</v>
      </c>
      <c r="D37" s="9">
        <v>2618246</v>
      </c>
      <c r="E37" s="9">
        <v>0</v>
      </c>
      <c r="F37" s="9">
        <v>5559345</v>
      </c>
      <c r="G37" s="9"/>
      <c r="H37" s="9">
        <f t="shared" si="0"/>
        <v>68319552</v>
      </c>
      <c r="I37" s="10"/>
      <c r="J37" s="10"/>
      <c r="K37" s="11"/>
      <c r="L37" s="11"/>
      <c r="M37" s="10"/>
      <c r="N37" s="11"/>
    </row>
    <row r="38" spans="1:14" ht="15" customHeight="1">
      <c r="A38" s="7" t="s">
        <v>63</v>
      </c>
      <c r="B38" s="8" t="s">
        <v>64</v>
      </c>
      <c r="C38" s="9">
        <v>37024103</v>
      </c>
      <c r="D38" s="9">
        <v>2599462</v>
      </c>
      <c r="E38" s="9">
        <v>0</v>
      </c>
      <c r="F38" s="9">
        <v>1622480</v>
      </c>
      <c r="G38" s="9"/>
      <c r="H38" s="9">
        <f t="shared" si="0"/>
        <v>41246045</v>
      </c>
      <c r="I38" s="10"/>
      <c r="J38" s="10"/>
      <c r="K38" s="11"/>
      <c r="L38" s="11"/>
      <c r="M38" s="10"/>
      <c r="N38" s="11"/>
    </row>
    <row r="39" spans="1:14" ht="15" customHeight="1">
      <c r="A39" s="7" t="s">
        <v>65</v>
      </c>
      <c r="B39" s="8" t="s">
        <v>66</v>
      </c>
      <c r="C39" s="9">
        <v>45200267</v>
      </c>
      <c r="D39" s="9">
        <v>3361145</v>
      </c>
      <c r="E39" s="9">
        <v>0</v>
      </c>
      <c r="F39" s="9">
        <v>3550234</v>
      </c>
      <c r="G39" s="9"/>
      <c r="H39" s="9">
        <f t="shared" si="0"/>
        <v>52111646</v>
      </c>
      <c r="I39" s="10"/>
      <c r="J39" s="10"/>
      <c r="K39" s="11"/>
      <c r="L39" s="11"/>
      <c r="M39" s="10"/>
      <c r="N39" s="11"/>
    </row>
    <row r="40" spans="1:14" ht="15" customHeight="1">
      <c r="A40" s="7" t="s">
        <v>67</v>
      </c>
      <c r="B40" s="8" t="s">
        <v>68</v>
      </c>
      <c r="C40" s="9">
        <v>43821293</v>
      </c>
      <c r="D40" s="9">
        <v>3381995</v>
      </c>
      <c r="E40" s="9">
        <v>0</v>
      </c>
      <c r="F40" s="9">
        <v>4528245</v>
      </c>
      <c r="G40" s="9"/>
      <c r="H40" s="9">
        <f t="shared" si="0"/>
        <v>51731533</v>
      </c>
      <c r="I40" s="10"/>
      <c r="J40" s="10"/>
      <c r="K40" s="11"/>
      <c r="L40" s="11"/>
      <c r="M40" s="10"/>
      <c r="N40" s="11"/>
    </row>
    <row r="41" spans="1:14" ht="15" customHeight="1">
      <c r="A41" s="7" t="s">
        <v>69</v>
      </c>
      <c r="B41" s="8" t="s">
        <v>70</v>
      </c>
      <c r="C41" s="9">
        <v>29903372</v>
      </c>
      <c r="D41" s="9">
        <v>7235148</v>
      </c>
      <c r="E41" s="9">
        <v>0</v>
      </c>
      <c r="F41" s="9">
        <v>3820588</v>
      </c>
      <c r="G41" s="9"/>
      <c r="H41" s="9">
        <f t="shared" si="0"/>
        <v>40959108</v>
      </c>
      <c r="I41" s="10"/>
      <c r="J41" s="10"/>
      <c r="K41" s="11"/>
      <c r="L41" s="11"/>
      <c r="M41" s="10"/>
      <c r="N41" s="11"/>
    </row>
    <row r="42" spans="1:14" ht="15" customHeight="1">
      <c r="A42" s="7" t="s">
        <v>71</v>
      </c>
      <c r="B42" s="8" t="s">
        <v>72</v>
      </c>
      <c r="C42" s="9">
        <v>29049921</v>
      </c>
      <c r="D42" s="9">
        <v>7215106</v>
      </c>
      <c r="E42" s="9">
        <v>0</v>
      </c>
      <c r="F42" s="9">
        <v>4107543</v>
      </c>
      <c r="G42" s="9"/>
      <c r="H42" s="9">
        <f t="shared" si="0"/>
        <v>40372570</v>
      </c>
      <c r="I42" s="10"/>
      <c r="J42" s="10"/>
      <c r="K42" s="11"/>
      <c r="L42" s="11"/>
      <c r="M42" s="10"/>
      <c r="N42" s="11"/>
    </row>
    <row r="43" spans="1:14" ht="15" customHeight="1">
      <c r="A43" s="20" t="s">
        <v>87</v>
      </c>
      <c r="B43" s="8" t="s">
        <v>88</v>
      </c>
      <c r="C43" s="9">
        <v>69988002</v>
      </c>
      <c r="D43" s="9">
        <v>4555251</v>
      </c>
      <c r="E43" s="9">
        <v>0</v>
      </c>
      <c r="F43" s="9">
        <v>5241253</v>
      </c>
      <c r="G43" s="9"/>
      <c r="H43" s="9">
        <f t="shared" si="0"/>
        <v>79784506</v>
      </c>
      <c r="I43" s="10"/>
      <c r="J43" s="10"/>
      <c r="K43" s="11"/>
      <c r="L43" s="11"/>
      <c r="M43" s="10"/>
      <c r="N43" s="11"/>
    </row>
    <row r="44" spans="1:14" ht="15" customHeight="1">
      <c r="A44" s="7" t="s">
        <v>73</v>
      </c>
      <c r="B44" s="8" t="s">
        <v>74</v>
      </c>
      <c r="C44" s="9">
        <v>136197561</v>
      </c>
      <c r="D44" s="9">
        <v>3075895</v>
      </c>
      <c r="E44" s="9">
        <v>15594480</v>
      </c>
      <c r="F44" s="9">
        <v>5039912</v>
      </c>
      <c r="G44" s="9"/>
      <c r="H44" s="9">
        <f t="shared" si="0"/>
        <v>159907848</v>
      </c>
      <c r="I44" s="10"/>
      <c r="J44" s="10"/>
      <c r="K44" s="11"/>
      <c r="L44" s="11"/>
      <c r="M44" s="10"/>
      <c r="N44" s="11"/>
    </row>
    <row r="45" spans="1:14" ht="15" customHeight="1">
      <c r="A45" s="7">
        <v>124</v>
      </c>
      <c r="B45" s="8" t="s">
        <v>96</v>
      </c>
      <c r="C45" s="9">
        <v>367314400</v>
      </c>
      <c r="D45" s="9">
        <v>1620745</v>
      </c>
      <c r="E45" s="9">
        <v>0</v>
      </c>
      <c r="F45" s="9">
        <v>0</v>
      </c>
      <c r="G45" s="9"/>
      <c r="H45" s="9">
        <f>SUM(C45:G45)</f>
        <v>368935145</v>
      </c>
      <c r="I45" s="10"/>
      <c r="J45" s="10"/>
      <c r="K45" s="11"/>
      <c r="L45" s="11"/>
      <c r="M45" s="11"/>
      <c r="N45" s="11"/>
    </row>
    <row r="46" spans="1:14" ht="15" customHeight="1">
      <c r="A46" s="7">
        <v>139</v>
      </c>
      <c r="B46" s="8" t="s">
        <v>101</v>
      </c>
      <c r="C46" s="9">
        <v>18526100</v>
      </c>
      <c r="D46" s="9">
        <v>0</v>
      </c>
      <c r="E46" s="9">
        <v>0</v>
      </c>
      <c r="F46" s="9">
        <v>1000000</v>
      </c>
      <c r="G46" s="9"/>
      <c r="H46" s="9">
        <f t="shared" si="0"/>
        <v>19526100</v>
      </c>
      <c r="I46" s="10"/>
      <c r="J46" s="10"/>
      <c r="K46" s="11"/>
      <c r="L46" s="11"/>
      <c r="M46" s="11"/>
      <c r="N46" s="11"/>
    </row>
    <row r="47" spans="1:14" ht="19.5" customHeight="1">
      <c r="A47" s="25" t="s">
        <v>75</v>
      </c>
      <c r="B47" s="26"/>
      <c r="C47" s="12">
        <f aca="true" t="shared" si="1" ref="C47:H47">SUM(C11:C46)</f>
        <v>3185681850</v>
      </c>
      <c r="D47" s="12">
        <f t="shared" si="1"/>
        <v>400392523</v>
      </c>
      <c r="E47" s="12">
        <f t="shared" si="1"/>
        <v>15594480</v>
      </c>
      <c r="F47" s="12">
        <f t="shared" si="1"/>
        <v>262190568</v>
      </c>
      <c r="G47" s="12">
        <f t="shared" si="1"/>
        <v>0</v>
      </c>
      <c r="H47" s="12">
        <f t="shared" si="1"/>
        <v>3863859421</v>
      </c>
      <c r="I47" s="10"/>
      <c r="J47" s="10"/>
      <c r="K47" s="10"/>
      <c r="L47" s="10"/>
      <c r="M47" s="10"/>
      <c r="N47" s="10"/>
    </row>
    <row r="48" spans="3:8" ht="12.75">
      <c r="C48" s="19"/>
      <c r="D48" s="19"/>
      <c r="E48" s="19"/>
      <c r="F48" s="19"/>
      <c r="H48" s="19"/>
    </row>
    <row r="49" spans="1:14" ht="12.75">
      <c r="A49" s="13" t="s">
        <v>76</v>
      </c>
      <c r="B49" s="2"/>
      <c r="C49" s="14"/>
      <c r="D49" s="14"/>
      <c r="E49" s="14"/>
      <c r="F49" s="14"/>
      <c r="G49" s="14"/>
      <c r="H49" s="14"/>
      <c r="I49" s="2"/>
      <c r="J49" s="2"/>
      <c r="K49" s="2"/>
      <c r="L49" s="2"/>
      <c r="M49" s="2"/>
      <c r="N49" s="2"/>
    </row>
    <row r="50" spans="1:14" ht="12.75">
      <c r="A50" s="15" t="s">
        <v>82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2.75">
      <c r="A51" s="15" t="s">
        <v>83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.75">
      <c r="A52" s="15" t="s">
        <v>85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2.75">
      <c r="A53" s="15" t="s">
        <v>84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2.75">
      <c r="A54" s="13" t="s">
        <v>97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ht="12.75">
      <c r="A55" s="15"/>
    </row>
    <row r="57" ht="12.75">
      <c r="A57" s="22" t="s">
        <v>103</v>
      </c>
    </row>
  </sheetData>
  <sheetProtection/>
  <mergeCells count="5">
    <mergeCell ref="H9:H10"/>
    <mergeCell ref="A47:B47"/>
    <mergeCell ref="A9:A10"/>
    <mergeCell ref="B9:B10"/>
    <mergeCell ref="C9:G9"/>
  </mergeCells>
  <conditionalFormatting sqref="C49:G49">
    <cfRule type="cellIs" priority="1" dxfId="0" operator="equal" stopIfTrue="1">
      <formula>0</formula>
    </cfRule>
  </conditionalFormatting>
  <printOptions/>
  <pageMargins left="0.46" right="0.3" top="0.61" bottom="0.7" header="0" footer="0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2" max="2" width="57.7109375" style="0" bestFit="1" customWidth="1"/>
  </cols>
  <sheetData>
    <row r="1" spans="1:9" ht="12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1" t="s">
        <v>1</v>
      </c>
      <c r="B2" s="2"/>
      <c r="C2" s="2"/>
      <c r="D2" s="2"/>
      <c r="E2" s="2"/>
      <c r="F2" s="2"/>
      <c r="G2" s="2"/>
      <c r="H2" s="2"/>
      <c r="I2" s="2"/>
    </row>
    <row r="3" spans="1:9" ht="12.75">
      <c r="A3" s="1" t="s">
        <v>2</v>
      </c>
      <c r="B3" s="2"/>
      <c r="C3" s="2"/>
      <c r="D3" s="2"/>
      <c r="E3" s="2"/>
      <c r="F3" s="2"/>
      <c r="G3" s="2"/>
      <c r="H3" s="2"/>
      <c r="I3" s="2"/>
    </row>
    <row r="4" spans="1:9" ht="12.75">
      <c r="A4" s="1"/>
      <c r="B4" s="2"/>
      <c r="C4" s="2"/>
      <c r="D4" s="2"/>
      <c r="E4" s="2"/>
      <c r="F4" s="2"/>
      <c r="G4" s="2"/>
      <c r="H4" s="2"/>
      <c r="I4" s="2"/>
    </row>
    <row r="5" spans="1:9" ht="15.75">
      <c r="A5" s="3" t="s">
        <v>102</v>
      </c>
      <c r="B5" s="2"/>
      <c r="C5" s="2"/>
      <c r="D5" s="2"/>
      <c r="E5" s="2"/>
      <c r="F5" s="2"/>
      <c r="G5" s="2"/>
      <c r="H5" s="2"/>
      <c r="I5" s="2"/>
    </row>
    <row r="6" spans="1:9" ht="15.75">
      <c r="A6" s="3" t="s">
        <v>77</v>
      </c>
      <c r="B6" s="2"/>
      <c r="C6" s="2"/>
      <c r="D6" s="2"/>
      <c r="E6" s="2"/>
      <c r="F6" s="2"/>
      <c r="G6" s="2"/>
      <c r="H6" s="2"/>
      <c r="I6" s="2"/>
    </row>
    <row r="7" spans="1:9" ht="12.75">
      <c r="A7" s="4" t="s">
        <v>3</v>
      </c>
      <c r="B7" s="2"/>
      <c r="C7" s="2"/>
      <c r="D7" s="2"/>
      <c r="E7" s="2"/>
      <c r="F7" s="2"/>
      <c r="G7" s="2"/>
      <c r="H7" s="2"/>
      <c r="I7" s="2"/>
    </row>
    <row r="8" spans="1:9" ht="13.5">
      <c r="A8" s="4"/>
      <c r="B8" s="2"/>
      <c r="C8" s="2"/>
      <c r="D8" s="2"/>
      <c r="E8" s="2"/>
      <c r="F8" s="2"/>
      <c r="G8" s="2"/>
      <c r="H8" s="2"/>
      <c r="I8" s="5" t="s">
        <v>4</v>
      </c>
    </row>
    <row r="9" spans="1:9" ht="12.75">
      <c r="A9" s="27" t="s">
        <v>5</v>
      </c>
      <c r="B9" s="23" t="s">
        <v>6</v>
      </c>
      <c r="C9" s="29" t="s">
        <v>78</v>
      </c>
      <c r="D9" s="30"/>
      <c r="E9" s="30"/>
      <c r="F9" s="30"/>
      <c r="G9" s="30"/>
      <c r="H9" s="30"/>
      <c r="I9" s="23" t="s">
        <v>8</v>
      </c>
    </row>
    <row r="10" spans="1:17" ht="12.75">
      <c r="A10" s="28"/>
      <c r="B10" s="24"/>
      <c r="C10" s="16">
        <v>2.1</v>
      </c>
      <c r="D10" s="16">
        <v>2.2</v>
      </c>
      <c r="E10" s="16">
        <v>2.3</v>
      </c>
      <c r="F10" s="16">
        <v>2.4</v>
      </c>
      <c r="G10" s="16">
        <v>2.5</v>
      </c>
      <c r="H10" s="16">
        <v>2.6</v>
      </c>
      <c r="I10" s="24"/>
      <c r="L10" s="17"/>
      <c r="M10" s="17"/>
      <c r="N10" s="17"/>
      <c r="O10" s="17"/>
      <c r="P10" s="17"/>
      <c r="Q10" s="17"/>
    </row>
    <row r="11" spans="1:9" ht="15" customHeight="1">
      <c r="A11" s="7" t="s">
        <v>9</v>
      </c>
      <c r="B11" s="8" t="s">
        <v>10</v>
      </c>
      <c r="C11" s="9">
        <v>217655117</v>
      </c>
      <c r="D11" s="9">
        <v>40109501</v>
      </c>
      <c r="E11" s="9">
        <v>271305010</v>
      </c>
      <c r="F11" s="9">
        <v>2513000</v>
      </c>
      <c r="G11" s="9">
        <v>24761587</v>
      </c>
      <c r="H11" s="9">
        <v>265975137</v>
      </c>
      <c r="I11" s="9">
        <f>SUM(C11:H11)</f>
        <v>822319352</v>
      </c>
    </row>
    <row r="12" spans="1:9" ht="15" customHeight="1">
      <c r="A12" s="7" t="s">
        <v>11</v>
      </c>
      <c r="B12" s="8" t="s">
        <v>12</v>
      </c>
      <c r="C12" s="9">
        <v>18599324</v>
      </c>
      <c r="D12" s="9">
        <v>1209489</v>
      </c>
      <c r="E12" s="9">
        <v>6879417</v>
      </c>
      <c r="F12" s="9">
        <v>0</v>
      </c>
      <c r="G12" s="9">
        <v>49958</v>
      </c>
      <c r="H12" s="9">
        <v>468944</v>
      </c>
      <c r="I12" s="9">
        <f aca="true" t="shared" si="0" ref="I12:I46">SUM(C12:H12)</f>
        <v>27207132</v>
      </c>
    </row>
    <row r="13" spans="1:9" ht="15" customHeight="1">
      <c r="A13" s="7" t="s">
        <v>13</v>
      </c>
      <c r="B13" s="8" t="s">
        <v>14</v>
      </c>
      <c r="C13" s="9">
        <v>18225044</v>
      </c>
      <c r="D13" s="9">
        <v>2086481</v>
      </c>
      <c r="E13" s="9">
        <v>7964457</v>
      </c>
      <c r="F13" s="9">
        <v>0</v>
      </c>
      <c r="G13" s="9">
        <v>72614</v>
      </c>
      <c r="H13" s="9">
        <v>5449475</v>
      </c>
      <c r="I13" s="9">
        <f t="shared" si="0"/>
        <v>33798071</v>
      </c>
    </row>
    <row r="14" spans="1:9" ht="15" customHeight="1">
      <c r="A14" s="7" t="s">
        <v>15</v>
      </c>
      <c r="B14" s="8" t="s">
        <v>16</v>
      </c>
      <c r="C14" s="9">
        <v>6704137</v>
      </c>
      <c r="D14" s="9">
        <v>522930</v>
      </c>
      <c r="E14" s="9">
        <v>7640256</v>
      </c>
      <c r="F14" s="9">
        <v>0</v>
      </c>
      <c r="G14" s="9">
        <v>225298</v>
      </c>
      <c r="H14" s="9">
        <v>2544890</v>
      </c>
      <c r="I14" s="9">
        <f t="shared" si="0"/>
        <v>17637511</v>
      </c>
    </row>
    <row r="15" spans="1:9" ht="15" customHeight="1">
      <c r="A15" s="7" t="s">
        <v>17</v>
      </c>
      <c r="B15" s="8" t="s">
        <v>18</v>
      </c>
      <c r="C15" s="9">
        <v>13157609</v>
      </c>
      <c r="D15" s="9">
        <v>1460862</v>
      </c>
      <c r="E15" s="9">
        <v>9512407</v>
      </c>
      <c r="F15" s="9">
        <v>0</v>
      </c>
      <c r="G15" s="9">
        <v>33169</v>
      </c>
      <c r="H15" s="9">
        <v>26359076</v>
      </c>
      <c r="I15" s="9">
        <f t="shared" si="0"/>
        <v>50523123</v>
      </c>
    </row>
    <row r="16" spans="1:9" ht="15" customHeight="1">
      <c r="A16" s="7" t="s">
        <v>19</v>
      </c>
      <c r="B16" s="8" t="s">
        <v>20</v>
      </c>
      <c r="C16" s="9">
        <v>67900665</v>
      </c>
      <c r="D16" s="9">
        <v>14950042</v>
      </c>
      <c r="E16" s="9">
        <v>39406725</v>
      </c>
      <c r="F16" s="9">
        <v>0</v>
      </c>
      <c r="G16" s="9">
        <v>1589835</v>
      </c>
      <c r="H16" s="9">
        <v>8673339</v>
      </c>
      <c r="I16" s="9">
        <f t="shared" si="0"/>
        <v>132520606</v>
      </c>
    </row>
    <row r="17" spans="1:9" ht="15" customHeight="1">
      <c r="A17" s="7" t="s">
        <v>21</v>
      </c>
      <c r="B17" s="8" t="s">
        <v>22</v>
      </c>
      <c r="C17" s="9">
        <v>49629977</v>
      </c>
      <c r="D17" s="9">
        <v>9423376</v>
      </c>
      <c r="E17" s="9">
        <v>22276298</v>
      </c>
      <c r="F17" s="9">
        <v>0</v>
      </c>
      <c r="G17" s="9">
        <v>206925</v>
      </c>
      <c r="H17" s="9">
        <v>3910114</v>
      </c>
      <c r="I17" s="9">
        <f t="shared" si="0"/>
        <v>85446690</v>
      </c>
    </row>
    <row r="18" spans="1:9" ht="15" customHeight="1">
      <c r="A18" s="7" t="s">
        <v>23</v>
      </c>
      <c r="B18" s="8" t="s">
        <v>24</v>
      </c>
      <c r="C18" s="9">
        <v>56507194</v>
      </c>
      <c r="D18" s="9">
        <v>2881613</v>
      </c>
      <c r="E18" s="9">
        <v>25967355</v>
      </c>
      <c r="F18" s="9">
        <v>0</v>
      </c>
      <c r="G18" s="9">
        <v>269245</v>
      </c>
      <c r="H18" s="9">
        <v>10517366</v>
      </c>
      <c r="I18" s="9">
        <f t="shared" si="0"/>
        <v>96142773</v>
      </c>
    </row>
    <row r="19" spans="1:9" ht="15" customHeight="1">
      <c r="A19" s="7" t="s">
        <v>25</v>
      </c>
      <c r="B19" s="8" t="s">
        <v>26</v>
      </c>
      <c r="C19" s="9">
        <v>49600415</v>
      </c>
      <c r="D19" s="9">
        <v>8947886</v>
      </c>
      <c r="E19" s="9">
        <v>30854426</v>
      </c>
      <c r="F19" s="9">
        <v>0</v>
      </c>
      <c r="G19" s="9">
        <v>631240</v>
      </c>
      <c r="H19" s="9">
        <v>34724429</v>
      </c>
      <c r="I19" s="9">
        <f t="shared" si="0"/>
        <v>124758396</v>
      </c>
    </row>
    <row r="20" spans="1:9" ht="15" customHeight="1">
      <c r="A20" s="7" t="s">
        <v>27</v>
      </c>
      <c r="B20" s="8" t="s">
        <v>28</v>
      </c>
      <c r="C20" s="9">
        <v>15604034</v>
      </c>
      <c r="D20" s="9">
        <v>2314011</v>
      </c>
      <c r="E20" s="9">
        <v>9684487</v>
      </c>
      <c r="F20" s="9">
        <v>0</v>
      </c>
      <c r="G20" s="9">
        <v>391285</v>
      </c>
      <c r="H20" s="9">
        <v>765002</v>
      </c>
      <c r="I20" s="9">
        <f t="shared" si="0"/>
        <v>28758819</v>
      </c>
    </row>
    <row r="21" spans="1:9" ht="15" customHeight="1">
      <c r="A21" s="7" t="s">
        <v>29</v>
      </c>
      <c r="B21" s="8" t="s">
        <v>30</v>
      </c>
      <c r="C21" s="9">
        <v>34086976</v>
      </c>
      <c r="D21" s="9">
        <v>4838030</v>
      </c>
      <c r="E21" s="9">
        <v>15166180</v>
      </c>
      <c r="F21" s="9">
        <v>0</v>
      </c>
      <c r="G21" s="9">
        <v>255050</v>
      </c>
      <c r="H21" s="9">
        <v>559083</v>
      </c>
      <c r="I21" s="9">
        <f t="shared" si="0"/>
        <v>54905319</v>
      </c>
    </row>
    <row r="22" spans="1:9" ht="15" customHeight="1">
      <c r="A22" s="7" t="s">
        <v>31</v>
      </c>
      <c r="B22" s="8" t="s">
        <v>32</v>
      </c>
      <c r="C22" s="9">
        <v>49180502</v>
      </c>
      <c r="D22" s="9">
        <v>9390800</v>
      </c>
      <c r="E22" s="9">
        <v>32363306</v>
      </c>
      <c r="F22" s="9">
        <v>0</v>
      </c>
      <c r="G22" s="9">
        <v>141956</v>
      </c>
      <c r="H22" s="9">
        <v>12209014</v>
      </c>
      <c r="I22" s="9">
        <f t="shared" si="0"/>
        <v>103285578</v>
      </c>
    </row>
    <row r="23" spans="1:9" ht="15" customHeight="1">
      <c r="A23" s="7" t="s">
        <v>33</v>
      </c>
      <c r="B23" s="8" t="s">
        <v>34</v>
      </c>
      <c r="C23" s="9">
        <v>5840097</v>
      </c>
      <c r="D23" s="9">
        <v>9502173</v>
      </c>
      <c r="E23" s="9">
        <v>8692510</v>
      </c>
      <c r="F23" s="9">
        <v>0</v>
      </c>
      <c r="G23" s="9">
        <v>276409</v>
      </c>
      <c r="H23" s="9">
        <v>7317147</v>
      </c>
      <c r="I23" s="9">
        <f t="shared" si="0"/>
        <v>31628336</v>
      </c>
    </row>
    <row r="24" spans="1:9" ht="15" customHeight="1">
      <c r="A24" s="7" t="s">
        <v>35</v>
      </c>
      <c r="B24" s="8" t="s">
        <v>36</v>
      </c>
      <c r="C24" s="9">
        <v>54791595</v>
      </c>
      <c r="D24" s="9">
        <v>4091642</v>
      </c>
      <c r="E24" s="9">
        <v>19784148</v>
      </c>
      <c r="F24" s="9">
        <v>0</v>
      </c>
      <c r="G24" s="9">
        <v>320179</v>
      </c>
      <c r="H24" s="9">
        <v>2159128</v>
      </c>
      <c r="I24" s="9">
        <f t="shared" si="0"/>
        <v>81146692</v>
      </c>
    </row>
    <row r="25" spans="1:9" ht="15" customHeight="1">
      <c r="A25" s="7" t="s">
        <v>37</v>
      </c>
      <c r="B25" s="8" t="s">
        <v>38</v>
      </c>
      <c r="C25" s="9">
        <v>9396287</v>
      </c>
      <c r="D25" s="9">
        <v>3081453</v>
      </c>
      <c r="E25" s="9">
        <v>7572587</v>
      </c>
      <c r="F25" s="9">
        <v>0</v>
      </c>
      <c r="G25" s="9">
        <v>345860</v>
      </c>
      <c r="H25" s="9">
        <v>4786852</v>
      </c>
      <c r="I25" s="9">
        <f t="shared" si="0"/>
        <v>25183039</v>
      </c>
    </row>
    <row r="26" spans="1:9" ht="15" customHeight="1">
      <c r="A26" s="7" t="s">
        <v>39</v>
      </c>
      <c r="B26" s="8" t="s">
        <v>40</v>
      </c>
      <c r="C26" s="9">
        <v>70931484</v>
      </c>
      <c r="D26" s="9">
        <v>17308038</v>
      </c>
      <c r="E26" s="9">
        <v>22968947</v>
      </c>
      <c r="F26" s="9">
        <v>0</v>
      </c>
      <c r="G26" s="9">
        <v>346649</v>
      </c>
      <c r="H26" s="9">
        <v>8422605</v>
      </c>
      <c r="I26" s="9">
        <f t="shared" si="0"/>
        <v>119977723</v>
      </c>
    </row>
    <row r="27" spans="1:9" ht="15" customHeight="1">
      <c r="A27" s="7" t="s">
        <v>41</v>
      </c>
      <c r="B27" s="8" t="s">
        <v>42</v>
      </c>
      <c r="C27" s="9">
        <v>60437147</v>
      </c>
      <c r="D27" s="9">
        <v>14538745</v>
      </c>
      <c r="E27" s="9">
        <v>27430269</v>
      </c>
      <c r="F27" s="9">
        <v>0</v>
      </c>
      <c r="G27" s="9">
        <v>743574</v>
      </c>
      <c r="H27" s="9">
        <v>6945414</v>
      </c>
      <c r="I27" s="9">
        <f t="shared" si="0"/>
        <v>110095149</v>
      </c>
    </row>
    <row r="28" spans="1:9" ht="15" customHeight="1">
      <c r="A28" s="7" t="s">
        <v>43</v>
      </c>
      <c r="B28" s="8" t="s">
        <v>44</v>
      </c>
      <c r="C28" s="9">
        <v>30649084</v>
      </c>
      <c r="D28" s="9">
        <v>13780138</v>
      </c>
      <c r="E28" s="9">
        <v>14577801</v>
      </c>
      <c r="F28" s="9">
        <v>0</v>
      </c>
      <c r="G28" s="9">
        <v>206643</v>
      </c>
      <c r="H28" s="9">
        <v>1675010</v>
      </c>
      <c r="I28" s="9">
        <f t="shared" si="0"/>
        <v>60888676</v>
      </c>
    </row>
    <row r="29" spans="1:9" ht="15" customHeight="1">
      <c r="A29" s="7" t="s">
        <v>45</v>
      </c>
      <c r="B29" s="8" t="s">
        <v>46</v>
      </c>
      <c r="C29" s="9">
        <v>19682200</v>
      </c>
      <c r="D29" s="9">
        <v>2799141</v>
      </c>
      <c r="E29" s="9">
        <v>12287644</v>
      </c>
      <c r="F29" s="9">
        <v>0</v>
      </c>
      <c r="G29" s="9">
        <v>273774</v>
      </c>
      <c r="H29" s="9">
        <v>4352799</v>
      </c>
      <c r="I29" s="9">
        <f t="shared" si="0"/>
        <v>39395558</v>
      </c>
    </row>
    <row r="30" spans="1:9" ht="15" customHeight="1">
      <c r="A30" s="7" t="s">
        <v>47</v>
      </c>
      <c r="B30" s="8" t="s">
        <v>48</v>
      </c>
      <c r="C30" s="9">
        <v>15299935</v>
      </c>
      <c r="D30" s="9">
        <v>270872</v>
      </c>
      <c r="E30" s="9">
        <v>13915273</v>
      </c>
      <c r="F30" s="9">
        <v>0</v>
      </c>
      <c r="G30" s="9">
        <v>3547</v>
      </c>
      <c r="H30" s="9">
        <v>62975</v>
      </c>
      <c r="I30" s="9">
        <f t="shared" si="0"/>
        <v>29552602</v>
      </c>
    </row>
    <row r="31" spans="1:9" ht="15" customHeight="1">
      <c r="A31" s="7" t="s">
        <v>49</v>
      </c>
      <c r="B31" s="8" t="s">
        <v>50</v>
      </c>
      <c r="C31" s="9">
        <v>28526026</v>
      </c>
      <c r="D31" s="9">
        <v>4512063</v>
      </c>
      <c r="E31" s="9">
        <v>9654858</v>
      </c>
      <c r="F31" s="9">
        <v>0</v>
      </c>
      <c r="G31" s="9">
        <v>549617</v>
      </c>
      <c r="H31" s="9">
        <v>537900</v>
      </c>
      <c r="I31" s="9">
        <f t="shared" si="0"/>
        <v>43780464</v>
      </c>
    </row>
    <row r="32" spans="1:9" ht="15" customHeight="1">
      <c r="A32" s="7" t="s">
        <v>51</v>
      </c>
      <c r="B32" s="8" t="s">
        <v>52</v>
      </c>
      <c r="C32" s="9">
        <v>33352393</v>
      </c>
      <c r="D32" s="9">
        <v>6925801</v>
      </c>
      <c r="E32" s="9">
        <v>17682542</v>
      </c>
      <c r="F32" s="9">
        <v>0</v>
      </c>
      <c r="G32" s="9">
        <v>1048082</v>
      </c>
      <c r="H32" s="9">
        <v>9686309</v>
      </c>
      <c r="I32" s="9">
        <f t="shared" si="0"/>
        <v>68695127</v>
      </c>
    </row>
    <row r="33" spans="1:9" ht="15" customHeight="1">
      <c r="A33" s="7" t="s">
        <v>53</v>
      </c>
      <c r="B33" s="8" t="s">
        <v>54</v>
      </c>
      <c r="C33" s="9">
        <v>21337430</v>
      </c>
      <c r="D33" s="9">
        <v>765985</v>
      </c>
      <c r="E33" s="9">
        <v>19595859</v>
      </c>
      <c r="F33" s="9">
        <v>0</v>
      </c>
      <c r="G33" s="9">
        <v>9734</v>
      </c>
      <c r="H33" s="9">
        <v>351016</v>
      </c>
      <c r="I33" s="9">
        <f t="shared" si="0"/>
        <v>42060024</v>
      </c>
    </row>
    <row r="34" spans="1:9" ht="15" customHeight="1">
      <c r="A34" s="7" t="s">
        <v>55</v>
      </c>
      <c r="B34" s="8" t="s">
        <v>56</v>
      </c>
      <c r="C34" s="9">
        <v>8425155</v>
      </c>
      <c r="D34" s="9">
        <v>32037</v>
      </c>
      <c r="E34" s="9">
        <v>8519448</v>
      </c>
      <c r="F34" s="9">
        <v>0</v>
      </c>
      <c r="G34" s="9">
        <v>22296</v>
      </c>
      <c r="H34" s="9">
        <v>383000</v>
      </c>
      <c r="I34" s="9">
        <f t="shared" si="0"/>
        <v>17381936</v>
      </c>
    </row>
    <row r="35" spans="1:9" ht="15" customHeight="1">
      <c r="A35" s="7" t="s">
        <v>57</v>
      </c>
      <c r="B35" s="8" t="s">
        <v>58</v>
      </c>
      <c r="C35" s="9">
        <v>24947858</v>
      </c>
      <c r="D35" s="9">
        <v>901849</v>
      </c>
      <c r="E35" s="9">
        <v>18764235</v>
      </c>
      <c r="F35" s="9">
        <v>0</v>
      </c>
      <c r="G35" s="9">
        <v>133376</v>
      </c>
      <c r="H35" s="9">
        <v>8181855</v>
      </c>
      <c r="I35" s="9">
        <f t="shared" si="0"/>
        <v>52929173</v>
      </c>
    </row>
    <row r="36" spans="1:9" ht="15" customHeight="1">
      <c r="A36" s="7" t="s">
        <v>59</v>
      </c>
      <c r="B36" s="8" t="s">
        <v>60</v>
      </c>
      <c r="C36" s="9">
        <v>28907483</v>
      </c>
      <c r="D36" s="9">
        <v>1782989</v>
      </c>
      <c r="E36" s="9">
        <v>12517568</v>
      </c>
      <c r="F36" s="9">
        <v>0</v>
      </c>
      <c r="G36" s="9">
        <v>48340</v>
      </c>
      <c r="H36" s="9">
        <v>5240621</v>
      </c>
      <c r="I36" s="9">
        <f t="shared" si="0"/>
        <v>48497001</v>
      </c>
    </row>
    <row r="37" spans="1:9" ht="15" customHeight="1">
      <c r="A37" s="7" t="s">
        <v>61</v>
      </c>
      <c r="B37" s="8" t="s">
        <v>62</v>
      </c>
      <c r="C37" s="9">
        <v>31229384</v>
      </c>
      <c r="D37" s="9">
        <v>941102</v>
      </c>
      <c r="E37" s="9">
        <v>17151685</v>
      </c>
      <c r="F37" s="9">
        <v>0</v>
      </c>
      <c r="G37" s="9">
        <v>13980</v>
      </c>
      <c r="H37" s="9">
        <v>10805810</v>
      </c>
      <c r="I37" s="9">
        <f t="shared" si="0"/>
        <v>60141961</v>
      </c>
    </row>
    <row r="38" spans="1:9" ht="15" customHeight="1">
      <c r="A38" s="7" t="s">
        <v>63</v>
      </c>
      <c r="B38" s="8" t="s">
        <v>64</v>
      </c>
      <c r="C38" s="9">
        <v>23608684</v>
      </c>
      <c r="D38" s="9">
        <v>595516</v>
      </c>
      <c r="E38" s="9">
        <v>12368934</v>
      </c>
      <c r="F38" s="9">
        <v>0</v>
      </c>
      <c r="G38" s="9">
        <v>22923</v>
      </c>
      <c r="H38" s="9">
        <v>428046</v>
      </c>
      <c r="I38" s="9">
        <f t="shared" si="0"/>
        <v>37024103</v>
      </c>
    </row>
    <row r="39" spans="1:9" ht="15" customHeight="1">
      <c r="A39" s="7" t="s">
        <v>65</v>
      </c>
      <c r="B39" s="8" t="s">
        <v>66</v>
      </c>
      <c r="C39" s="9">
        <v>30938612</v>
      </c>
      <c r="D39" s="9">
        <v>330793</v>
      </c>
      <c r="E39" s="9">
        <v>13714291</v>
      </c>
      <c r="F39" s="9">
        <v>0</v>
      </c>
      <c r="G39" s="9">
        <v>66571</v>
      </c>
      <c r="H39" s="9">
        <v>150000</v>
      </c>
      <c r="I39" s="9">
        <f t="shared" si="0"/>
        <v>45200267</v>
      </c>
    </row>
    <row r="40" spans="1:9" ht="15" customHeight="1">
      <c r="A40" s="7" t="s">
        <v>67</v>
      </c>
      <c r="B40" s="8" t="s">
        <v>68</v>
      </c>
      <c r="C40" s="9">
        <v>29370698</v>
      </c>
      <c r="D40" s="9">
        <v>105666</v>
      </c>
      <c r="E40" s="9">
        <v>13464262</v>
      </c>
      <c r="F40" s="9">
        <v>0</v>
      </c>
      <c r="G40" s="9">
        <v>510603</v>
      </c>
      <c r="H40" s="9">
        <v>370064</v>
      </c>
      <c r="I40" s="9">
        <f t="shared" si="0"/>
        <v>43821293</v>
      </c>
    </row>
    <row r="41" spans="1:9" ht="15" customHeight="1">
      <c r="A41" s="7" t="s">
        <v>69</v>
      </c>
      <c r="B41" s="8" t="s">
        <v>70</v>
      </c>
      <c r="C41" s="9">
        <v>10611761</v>
      </c>
      <c r="D41" s="9">
        <v>156445</v>
      </c>
      <c r="E41" s="9">
        <v>17024163</v>
      </c>
      <c r="F41" s="9">
        <v>0</v>
      </c>
      <c r="G41" s="9">
        <v>35849</v>
      </c>
      <c r="H41" s="9">
        <v>2075154</v>
      </c>
      <c r="I41" s="9">
        <f t="shared" si="0"/>
        <v>29903372</v>
      </c>
    </row>
    <row r="42" spans="1:9" ht="15" customHeight="1">
      <c r="A42" s="7" t="s">
        <v>71</v>
      </c>
      <c r="B42" s="8" t="s">
        <v>72</v>
      </c>
      <c r="C42" s="9">
        <v>9949781</v>
      </c>
      <c r="D42" s="9">
        <v>73232</v>
      </c>
      <c r="E42" s="9">
        <v>18604487</v>
      </c>
      <c r="F42" s="9">
        <v>0</v>
      </c>
      <c r="G42" s="9">
        <v>2421</v>
      </c>
      <c r="H42" s="9">
        <v>420000</v>
      </c>
      <c r="I42" s="9">
        <f t="shared" si="0"/>
        <v>29049921</v>
      </c>
    </row>
    <row r="43" spans="1:9" ht="15" customHeight="1">
      <c r="A43" s="20" t="s">
        <v>87</v>
      </c>
      <c r="B43" s="8" t="s">
        <v>88</v>
      </c>
      <c r="C43" s="9">
        <v>52390014</v>
      </c>
      <c r="D43" s="9">
        <v>5769459</v>
      </c>
      <c r="E43" s="9">
        <v>11451803</v>
      </c>
      <c r="F43" s="9">
        <v>0</v>
      </c>
      <c r="G43" s="9">
        <v>323378</v>
      </c>
      <c r="H43" s="9">
        <v>53348</v>
      </c>
      <c r="I43" s="9">
        <f t="shared" si="0"/>
        <v>69988002</v>
      </c>
    </row>
    <row r="44" spans="1:9" ht="15" customHeight="1">
      <c r="A44" s="7" t="s">
        <v>73</v>
      </c>
      <c r="B44" s="8" t="s">
        <v>74</v>
      </c>
      <c r="C44" s="9">
        <v>0</v>
      </c>
      <c r="D44" s="9">
        <v>0</v>
      </c>
      <c r="E44" s="9">
        <v>6200084</v>
      </c>
      <c r="F44" s="9">
        <v>0</v>
      </c>
      <c r="G44" s="9">
        <v>400</v>
      </c>
      <c r="H44" s="9">
        <v>129997077</v>
      </c>
      <c r="I44" s="9">
        <f>SUM(C44:H44)</f>
        <v>136197561</v>
      </c>
    </row>
    <row r="45" spans="1:9" ht="15" customHeight="1">
      <c r="A45" s="7">
        <v>124</v>
      </c>
      <c r="B45" s="8" t="s">
        <v>96</v>
      </c>
      <c r="C45" s="9">
        <v>0</v>
      </c>
      <c r="D45" s="9">
        <v>0</v>
      </c>
      <c r="E45" s="9">
        <v>323425334</v>
      </c>
      <c r="F45" s="9">
        <v>0</v>
      </c>
      <c r="G45" s="9">
        <v>43174986</v>
      </c>
      <c r="H45" s="9">
        <v>714080</v>
      </c>
      <c r="I45" s="9">
        <f>SUM(C45:H45)</f>
        <v>367314400</v>
      </c>
    </row>
    <row r="46" spans="1:9" ht="15" customHeight="1">
      <c r="A46" s="7">
        <v>139</v>
      </c>
      <c r="B46" s="8" t="s">
        <v>101</v>
      </c>
      <c r="C46" s="9">
        <v>0</v>
      </c>
      <c r="D46" s="9">
        <v>0</v>
      </c>
      <c r="E46" s="9">
        <v>18507100</v>
      </c>
      <c r="F46" s="9">
        <v>0</v>
      </c>
      <c r="G46" s="9">
        <v>0</v>
      </c>
      <c r="H46" s="9">
        <v>19000</v>
      </c>
      <c r="I46" s="9">
        <f t="shared" si="0"/>
        <v>18526100</v>
      </c>
    </row>
    <row r="47" spans="1:9" ht="19.5" customHeight="1">
      <c r="A47" s="25" t="s">
        <v>75</v>
      </c>
      <c r="B47" s="26"/>
      <c r="C47" s="12">
        <f aca="true" t="shared" si="1" ref="C47:I47">SUM(C11:C46)</f>
        <v>1197474102</v>
      </c>
      <c r="D47" s="12">
        <f t="shared" si="1"/>
        <v>186400160</v>
      </c>
      <c r="E47" s="12">
        <f t="shared" si="1"/>
        <v>1144896156</v>
      </c>
      <c r="F47" s="12">
        <f t="shared" si="1"/>
        <v>2513000</v>
      </c>
      <c r="G47" s="12">
        <f t="shared" si="1"/>
        <v>77107353</v>
      </c>
      <c r="H47" s="12">
        <f t="shared" si="1"/>
        <v>577291079</v>
      </c>
      <c r="I47" s="12">
        <f t="shared" si="1"/>
        <v>3185681850</v>
      </c>
    </row>
    <row r="48" ht="12.75">
      <c r="I48" s="19"/>
    </row>
    <row r="49" spans="1:9" ht="12.75">
      <c r="A49" s="13" t="s">
        <v>76</v>
      </c>
      <c r="B49" s="2"/>
      <c r="C49" s="2"/>
      <c r="D49" s="2"/>
      <c r="E49" s="2"/>
      <c r="F49" s="2"/>
      <c r="G49" s="2"/>
      <c r="H49" s="2"/>
      <c r="I49" s="14"/>
    </row>
    <row r="50" spans="1:9" ht="12.75">
      <c r="A50" s="15" t="s">
        <v>89</v>
      </c>
      <c r="B50" s="2"/>
      <c r="C50" s="2"/>
      <c r="D50" s="2"/>
      <c r="E50" s="2"/>
      <c r="F50" s="2"/>
      <c r="G50" s="2"/>
      <c r="H50" s="2"/>
      <c r="I50" s="2"/>
    </row>
    <row r="51" spans="1:9" ht="12.75">
      <c r="A51" s="15" t="s">
        <v>90</v>
      </c>
      <c r="B51" s="2"/>
      <c r="C51" s="2"/>
      <c r="D51" s="2"/>
      <c r="E51" s="2"/>
      <c r="F51" s="2"/>
      <c r="G51" s="2"/>
      <c r="H51" s="2"/>
      <c r="I51" s="2"/>
    </row>
    <row r="52" spans="1:9" ht="12.75">
      <c r="A52" s="15" t="s">
        <v>91</v>
      </c>
      <c r="B52" s="2"/>
      <c r="C52" s="2"/>
      <c r="D52" s="2"/>
      <c r="E52" s="2"/>
      <c r="F52" s="2"/>
      <c r="G52" s="2"/>
      <c r="H52" s="2"/>
      <c r="I52" s="2"/>
    </row>
    <row r="53" spans="1:9" ht="12.75">
      <c r="A53" s="21" t="s">
        <v>95</v>
      </c>
      <c r="B53" s="2"/>
      <c r="C53" s="2"/>
      <c r="D53" s="2"/>
      <c r="E53" s="2"/>
      <c r="F53" s="2"/>
      <c r="G53" s="2"/>
      <c r="H53" s="2"/>
      <c r="I53" s="2"/>
    </row>
    <row r="54" ht="12.75">
      <c r="A54" s="15" t="s">
        <v>92</v>
      </c>
    </row>
    <row r="55" ht="12.75">
      <c r="A55" s="15" t="s">
        <v>93</v>
      </c>
    </row>
    <row r="56" ht="12.75">
      <c r="A56" s="13"/>
    </row>
    <row r="57" ht="12.75">
      <c r="A57" s="22" t="s">
        <v>103</v>
      </c>
    </row>
    <row r="58" ht="12.75">
      <c r="A58" s="15"/>
    </row>
  </sheetData>
  <sheetProtection/>
  <mergeCells count="5">
    <mergeCell ref="I9:I10"/>
    <mergeCell ref="A47:B47"/>
    <mergeCell ref="A9:A10"/>
    <mergeCell ref="B9:B10"/>
    <mergeCell ref="C9:H9"/>
  </mergeCells>
  <printOptions/>
  <pageMargins left="0.29" right="0.28" top="0.59" bottom="1" header="0" footer="0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2" max="2" width="57.7109375" style="0" bestFit="1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1" t="s">
        <v>2</v>
      </c>
      <c r="B3" s="2"/>
      <c r="C3" s="2"/>
      <c r="D3" s="2"/>
      <c r="E3" s="2"/>
      <c r="F3" s="2"/>
      <c r="G3" s="2"/>
      <c r="H3" s="2"/>
    </row>
    <row r="4" spans="1:8" ht="12.75">
      <c r="A4" s="1"/>
      <c r="B4" s="2"/>
      <c r="C4" s="2"/>
      <c r="D4" s="2"/>
      <c r="E4" s="2"/>
      <c r="F4" s="2"/>
      <c r="G4" s="2"/>
      <c r="H4" s="2"/>
    </row>
    <row r="5" spans="1:8" ht="15.75">
      <c r="A5" s="3" t="s">
        <v>102</v>
      </c>
      <c r="B5" s="2"/>
      <c r="C5" s="2"/>
      <c r="D5" s="2"/>
      <c r="E5" s="2"/>
      <c r="F5" s="2"/>
      <c r="G5" s="2"/>
      <c r="H5" s="2"/>
    </row>
    <row r="6" spans="1:8" ht="15.75">
      <c r="A6" s="3" t="s">
        <v>79</v>
      </c>
      <c r="B6" s="2"/>
      <c r="C6" s="2"/>
      <c r="D6" s="2"/>
      <c r="E6" s="2"/>
      <c r="F6" s="2"/>
      <c r="G6" s="2"/>
      <c r="H6" s="2"/>
    </row>
    <row r="7" spans="1:8" ht="12.75">
      <c r="A7" s="4" t="s">
        <v>3</v>
      </c>
      <c r="B7" s="2"/>
      <c r="C7" s="2"/>
      <c r="D7" s="2"/>
      <c r="E7" s="2"/>
      <c r="F7" s="2"/>
      <c r="G7" s="2"/>
      <c r="H7" s="2"/>
    </row>
    <row r="8" spans="1:8" ht="13.5">
      <c r="A8" s="4"/>
      <c r="B8" s="2"/>
      <c r="C8" s="2"/>
      <c r="D8" s="2"/>
      <c r="E8" s="2"/>
      <c r="F8" s="2"/>
      <c r="G8" s="2"/>
      <c r="H8" s="5" t="s">
        <v>4</v>
      </c>
    </row>
    <row r="9" spans="1:8" ht="12.75">
      <c r="A9" s="27" t="s">
        <v>5</v>
      </c>
      <c r="B9" s="23" t="s">
        <v>6</v>
      </c>
      <c r="C9" s="29" t="s">
        <v>78</v>
      </c>
      <c r="D9" s="30"/>
      <c r="E9" s="30"/>
      <c r="F9" s="30"/>
      <c r="G9" s="30"/>
      <c r="H9" s="23" t="s">
        <v>8</v>
      </c>
    </row>
    <row r="10" spans="1:8" ht="12.75">
      <c r="A10" s="28"/>
      <c r="B10" s="24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24"/>
    </row>
    <row r="11" spans="1:8" ht="15" customHeight="1">
      <c r="A11" s="7" t="s">
        <v>9</v>
      </c>
      <c r="B11" s="8" t="s">
        <v>10</v>
      </c>
      <c r="C11" s="9">
        <v>100000</v>
      </c>
      <c r="D11" s="9">
        <v>650000</v>
      </c>
      <c r="E11" s="9">
        <v>44392498</v>
      </c>
      <c r="F11" s="9">
        <v>1248000</v>
      </c>
      <c r="G11" s="9">
        <v>4777600</v>
      </c>
      <c r="H11" s="9">
        <f aca="true" t="shared" si="0" ref="H11:H46">SUM(C11:G11)</f>
        <v>51168098</v>
      </c>
    </row>
    <row r="12" spans="1:8" ht="15" customHeight="1">
      <c r="A12" s="7" t="s">
        <v>11</v>
      </c>
      <c r="B12" s="8" t="s">
        <v>12</v>
      </c>
      <c r="C12" s="9">
        <v>0</v>
      </c>
      <c r="D12" s="9">
        <v>72000</v>
      </c>
      <c r="E12" s="9">
        <v>3215082</v>
      </c>
      <c r="F12" s="9">
        <v>2832</v>
      </c>
      <c r="G12" s="9">
        <v>0</v>
      </c>
      <c r="H12" s="9">
        <f t="shared" si="0"/>
        <v>3289914</v>
      </c>
    </row>
    <row r="13" spans="1:8" ht="15" customHeight="1">
      <c r="A13" s="7" t="s">
        <v>13</v>
      </c>
      <c r="B13" s="8" t="s">
        <v>14</v>
      </c>
      <c r="C13" s="9">
        <v>0</v>
      </c>
      <c r="D13" s="9">
        <v>0</v>
      </c>
      <c r="E13" s="9">
        <v>7990578</v>
      </c>
      <c r="F13" s="9">
        <v>0</v>
      </c>
      <c r="G13" s="9">
        <v>69475</v>
      </c>
      <c r="H13" s="9">
        <f t="shared" si="0"/>
        <v>8060053</v>
      </c>
    </row>
    <row r="14" spans="1:8" ht="15" customHeight="1">
      <c r="A14" s="7" t="s">
        <v>15</v>
      </c>
      <c r="B14" s="8" t="s">
        <v>16</v>
      </c>
      <c r="C14" s="9">
        <v>1419704</v>
      </c>
      <c r="D14" s="9">
        <v>0</v>
      </c>
      <c r="E14" s="9">
        <v>21034987</v>
      </c>
      <c r="F14" s="9">
        <v>0</v>
      </c>
      <c r="G14" s="9">
        <v>1067000</v>
      </c>
      <c r="H14" s="9">
        <f t="shared" si="0"/>
        <v>23521691</v>
      </c>
    </row>
    <row r="15" spans="1:8" ht="15" customHeight="1">
      <c r="A15" s="7" t="s">
        <v>17</v>
      </c>
      <c r="B15" s="8" t="s">
        <v>18</v>
      </c>
      <c r="C15" s="9">
        <v>1306600</v>
      </c>
      <c r="D15" s="9">
        <v>0</v>
      </c>
      <c r="E15" s="9">
        <v>2427521</v>
      </c>
      <c r="F15" s="9">
        <v>0</v>
      </c>
      <c r="G15" s="9">
        <v>1274218</v>
      </c>
      <c r="H15" s="9">
        <f t="shared" si="0"/>
        <v>5008339</v>
      </c>
    </row>
    <row r="16" spans="1:8" ht="15" customHeight="1">
      <c r="A16" s="7" t="s">
        <v>19</v>
      </c>
      <c r="B16" s="8" t="s">
        <v>20</v>
      </c>
      <c r="C16" s="9">
        <v>7350390</v>
      </c>
      <c r="D16" s="9">
        <v>0</v>
      </c>
      <c r="E16" s="9">
        <v>19961673</v>
      </c>
      <c r="F16" s="9">
        <v>500000</v>
      </c>
      <c r="G16" s="9">
        <v>275000</v>
      </c>
      <c r="H16" s="9">
        <f t="shared" si="0"/>
        <v>28087063</v>
      </c>
    </row>
    <row r="17" spans="1:8" ht="15" customHeight="1">
      <c r="A17" s="7" t="s">
        <v>21</v>
      </c>
      <c r="B17" s="8" t="s">
        <v>22</v>
      </c>
      <c r="C17" s="9">
        <v>1996940</v>
      </c>
      <c r="D17" s="9">
        <v>0</v>
      </c>
      <c r="E17" s="9">
        <v>17630863</v>
      </c>
      <c r="F17" s="9">
        <v>463210</v>
      </c>
      <c r="G17" s="9">
        <v>500151</v>
      </c>
      <c r="H17" s="9">
        <f t="shared" si="0"/>
        <v>20591164</v>
      </c>
    </row>
    <row r="18" spans="1:8" ht="15" customHeight="1">
      <c r="A18" s="7" t="s">
        <v>23</v>
      </c>
      <c r="B18" s="8" t="s">
        <v>24</v>
      </c>
      <c r="C18" s="9">
        <v>0</v>
      </c>
      <c r="D18" s="9">
        <v>0</v>
      </c>
      <c r="E18" s="9">
        <v>7573295</v>
      </c>
      <c r="F18" s="9">
        <v>5385</v>
      </c>
      <c r="G18" s="9">
        <v>315250</v>
      </c>
      <c r="H18" s="9">
        <f t="shared" si="0"/>
        <v>7893930</v>
      </c>
    </row>
    <row r="19" spans="1:8" ht="15" customHeight="1">
      <c r="A19" s="7" t="s">
        <v>25</v>
      </c>
      <c r="B19" s="8" t="s">
        <v>26</v>
      </c>
      <c r="C19" s="9">
        <v>0</v>
      </c>
      <c r="D19" s="9">
        <v>0</v>
      </c>
      <c r="E19" s="9">
        <v>18738541</v>
      </c>
      <c r="F19" s="9">
        <v>0</v>
      </c>
      <c r="G19" s="9">
        <v>3227523</v>
      </c>
      <c r="H19" s="9">
        <f t="shared" si="0"/>
        <v>21966064</v>
      </c>
    </row>
    <row r="20" spans="1:8" ht="15" customHeight="1">
      <c r="A20" s="7" t="s">
        <v>27</v>
      </c>
      <c r="B20" s="8" t="s">
        <v>28</v>
      </c>
      <c r="C20" s="9">
        <v>1127707</v>
      </c>
      <c r="D20" s="9">
        <v>0</v>
      </c>
      <c r="E20" s="9">
        <v>4999918</v>
      </c>
      <c r="F20" s="9">
        <v>92257</v>
      </c>
      <c r="G20" s="9">
        <v>91606</v>
      </c>
      <c r="H20" s="9">
        <f t="shared" si="0"/>
        <v>6311488</v>
      </c>
    </row>
    <row r="21" spans="1:8" ht="15" customHeight="1">
      <c r="A21" s="7" t="s">
        <v>29</v>
      </c>
      <c r="B21" s="8" t="s">
        <v>30</v>
      </c>
      <c r="C21" s="9">
        <v>0</v>
      </c>
      <c r="D21" s="9">
        <v>0</v>
      </c>
      <c r="E21" s="9">
        <v>7273978</v>
      </c>
      <c r="F21" s="9">
        <v>22596</v>
      </c>
      <c r="G21" s="9">
        <v>300000</v>
      </c>
      <c r="H21" s="9">
        <f t="shared" si="0"/>
        <v>7596574</v>
      </c>
    </row>
    <row r="22" spans="1:8" ht="15" customHeight="1">
      <c r="A22" s="7" t="s">
        <v>31</v>
      </c>
      <c r="B22" s="8" t="s">
        <v>32</v>
      </c>
      <c r="C22" s="9">
        <v>100000</v>
      </c>
      <c r="D22" s="9">
        <v>0</v>
      </c>
      <c r="E22" s="9">
        <v>24135901</v>
      </c>
      <c r="F22" s="9">
        <v>600204</v>
      </c>
      <c r="G22" s="9">
        <v>2000000</v>
      </c>
      <c r="H22" s="9">
        <f t="shared" si="0"/>
        <v>26836105</v>
      </c>
    </row>
    <row r="23" spans="1:8" ht="15" customHeight="1">
      <c r="A23" s="7" t="s">
        <v>33</v>
      </c>
      <c r="B23" s="8" t="s">
        <v>34</v>
      </c>
      <c r="C23" s="9">
        <v>0</v>
      </c>
      <c r="D23" s="9">
        <v>0</v>
      </c>
      <c r="E23" s="9">
        <v>4898359</v>
      </c>
      <c r="F23" s="9">
        <v>308330</v>
      </c>
      <c r="G23" s="9">
        <v>453480</v>
      </c>
      <c r="H23" s="9">
        <f t="shared" si="0"/>
        <v>5660169</v>
      </c>
    </row>
    <row r="24" spans="1:8" ht="15" customHeight="1">
      <c r="A24" s="7" t="s">
        <v>35</v>
      </c>
      <c r="B24" s="8" t="s">
        <v>36</v>
      </c>
      <c r="C24" s="9">
        <v>5237100</v>
      </c>
      <c r="D24" s="9">
        <v>0</v>
      </c>
      <c r="E24" s="9">
        <v>9379298</v>
      </c>
      <c r="F24" s="9">
        <v>162449</v>
      </c>
      <c r="G24" s="9">
        <v>0</v>
      </c>
      <c r="H24" s="9">
        <f t="shared" si="0"/>
        <v>14778847</v>
      </c>
    </row>
    <row r="25" spans="1:8" ht="15" customHeight="1">
      <c r="A25" s="7" t="s">
        <v>37</v>
      </c>
      <c r="B25" s="8" t="s">
        <v>38</v>
      </c>
      <c r="C25" s="9">
        <v>0</v>
      </c>
      <c r="D25" s="9">
        <v>100000</v>
      </c>
      <c r="E25" s="9">
        <v>6939661</v>
      </c>
      <c r="F25" s="9">
        <v>540981</v>
      </c>
      <c r="G25" s="9">
        <v>1385349</v>
      </c>
      <c r="H25" s="9">
        <f t="shared" si="0"/>
        <v>8965991</v>
      </c>
    </row>
    <row r="26" spans="1:8" ht="15" customHeight="1">
      <c r="A26" s="7" t="s">
        <v>39</v>
      </c>
      <c r="B26" s="8" t="s">
        <v>40</v>
      </c>
      <c r="C26" s="9">
        <v>0</v>
      </c>
      <c r="D26" s="9">
        <v>0</v>
      </c>
      <c r="E26" s="9">
        <v>51289773</v>
      </c>
      <c r="F26" s="9">
        <v>506825</v>
      </c>
      <c r="G26" s="9">
        <v>668850</v>
      </c>
      <c r="H26" s="9">
        <f t="shared" si="0"/>
        <v>52465448</v>
      </c>
    </row>
    <row r="27" spans="1:8" ht="15" customHeight="1">
      <c r="A27" s="7" t="s">
        <v>41</v>
      </c>
      <c r="B27" s="8" t="s">
        <v>42</v>
      </c>
      <c r="C27" s="9">
        <v>3015285</v>
      </c>
      <c r="D27" s="9">
        <v>0</v>
      </c>
      <c r="E27" s="9">
        <v>15397385</v>
      </c>
      <c r="F27" s="9">
        <v>380000</v>
      </c>
      <c r="G27" s="9">
        <v>462372</v>
      </c>
      <c r="H27" s="9">
        <f t="shared" si="0"/>
        <v>19255042</v>
      </c>
    </row>
    <row r="28" spans="1:8" ht="15" customHeight="1">
      <c r="A28" s="7" t="s">
        <v>43</v>
      </c>
      <c r="B28" s="8" t="s">
        <v>44</v>
      </c>
      <c r="C28" s="9">
        <v>0</v>
      </c>
      <c r="D28" s="9">
        <v>0</v>
      </c>
      <c r="E28" s="9">
        <v>8395275</v>
      </c>
      <c r="F28" s="9">
        <v>15000</v>
      </c>
      <c r="G28" s="9">
        <v>524915</v>
      </c>
      <c r="H28" s="9">
        <f t="shared" si="0"/>
        <v>8935190</v>
      </c>
    </row>
    <row r="29" spans="1:8" ht="15" customHeight="1">
      <c r="A29" s="7" t="s">
        <v>45</v>
      </c>
      <c r="B29" s="8" t="s">
        <v>46</v>
      </c>
      <c r="C29" s="9">
        <v>0</v>
      </c>
      <c r="D29" s="9">
        <v>0</v>
      </c>
      <c r="E29" s="9">
        <v>10085827</v>
      </c>
      <c r="F29" s="9">
        <v>396985</v>
      </c>
      <c r="G29" s="9">
        <v>404023</v>
      </c>
      <c r="H29" s="9">
        <f t="shared" si="0"/>
        <v>10886835</v>
      </c>
    </row>
    <row r="30" spans="1:8" ht="15" customHeight="1">
      <c r="A30" s="7" t="s">
        <v>47</v>
      </c>
      <c r="B30" s="8" t="s">
        <v>48</v>
      </c>
      <c r="C30" s="9">
        <v>997355</v>
      </c>
      <c r="D30" s="9">
        <v>0</v>
      </c>
      <c r="E30" s="9">
        <v>2948385</v>
      </c>
      <c r="F30" s="9">
        <v>452828</v>
      </c>
      <c r="G30" s="9">
        <v>0</v>
      </c>
      <c r="H30" s="9">
        <f t="shared" si="0"/>
        <v>4398568</v>
      </c>
    </row>
    <row r="31" spans="1:8" ht="15" customHeight="1">
      <c r="A31" s="7" t="s">
        <v>49</v>
      </c>
      <c r="B31" s="8" t="s">
        <v>50</v>
      </c>
      <c r="C31" s="9">
        <v>636020</v>
      </c>
      <c r="D31" s="9">
        <v>0</v>
      </c>
      <c r="E31" s="9">
        <v>3666367</v>
      </c>
      <c r="F31" s="9">
        <v>365200</v>
      </c>
      <c r="G31" s="9">
        <v>20000</v>
      </c>
      <c r="H31" s="9">
        <f t="shared" si="0"/>
        <v>4687587</v>
      </c>
    </row>
    <row r="32" spans="1:8" ht="15" customHeight="1">
      <c r="A32" s="7" t="s">
        <v>51</v>
      </c>
      <c r="B32" s="8" t="s">
        <v>52</v>
      </c>
      <c r="C32" s="9">
        <v>0</v>
      </c>
      <c r="D32" s="9">
        <v>0</v>
      </c>
      <c r="E32" s="9">
        <v>8684341</v>
      </c>
      <c r="F32" s="9">
        <v>0</v>
      </c>
      <c r="G32" s="9">
        <v>0</v>
      </c>
      <c r="H32" s="9">
        <f t="shared" si="0"/>
        <v>8684341</v>
      </c>
    </row>
    <row r="33" spans="1:8" ht="15" customHeight="1">
      <c r="A33" s="7" t="s">
        <v>53</v>
      </c>
      <c r="B33" s="8" t="s">
        <v>54</v>
      </c>
      <c r="C33" s="9">
        <v>1569200</v>
      </c>
      <c r="D33" s="9">
        <v>0</v>
      </c>
      <c r="E33" s="9">
        <v>4647119</v>
      </c>
      <c r="F33" s="9">
        <v>30381</v>
      </c>
      <c r="G33" s="9">
        <v>80000</v>
      </c>
      <c r="H33" s="9">
        <f t="shared" si="0"/>
        <v>6326700</v>
      </c>
    </row>
    <row r="34" spans="1:8" ht="15" customHeight="1">
      <c r="A34" s="7" t="s">
        <v>55</v>
      </c>
      <c r="B34" s="8" t="s">
        <v>56</v>
      </c>
      <c r="C34" s="9">
        <v>372375</v>
      </c>
      <c r="D34" s="9">
        <v>0</v>
      </c>
      <c r="E34" s="9">
        <v>2837417</v>
      </c>
      <c r="F34" s="9">
        <v>0</v>
      </c>
      <c r="G34" s="9">
        <v>0</v>
      </c>
      <c r="H34" s="9">
        <f t="shared" si="0"/>
        <v>3209792</v>
      </c>
    </row>
    <row r="35" spans="1:8" ht="15" customHeight="1">
      <c r="A35" s="7" t="s">
        <v>57</v>
      </c>
      <c r="B35" s="8" t="s">
        <v>58</v>
      </c>
      <c r="C35" s="9">
        <v>0</v>
      </c>
      <c r="D35" s="9">
        <v>0</v>
      </c>
      <c r="E35" s="9">
        <v>2675470</v>
      </c>
      <c r="F35" s="9">
        <v>0</v>
      </c>
      <c r="G35" s="9">
        <v>240816</v>
      </c>
      <c r="H35" s="9">
        <f t="shared" si="0"/>
        <v>2916286</v>
      </c>
    </row>
    <row r="36" spans="1:8" ht="15" customHeight="1">
      <c r="A36" s="7" t="s">
        <v>59</v>
      </c>
      <c r="B36" s="8" t="s">
        <v>60</v>
      </c>
      <c r="C36" s="9">
        <v>0</v>
      </c>
      <c r="D36" s="9">
        <v>0</v>
      </c>
      <c r="E36" s="9">
        <v>3135816</v>
      </c>
      <c r="F36" s="9">
        <v>14967</v>
      </c>
      <c r="G36" s="9">
        <v>77468</v>
      </c>
      <c r="H36" s="9">
        <f t="shared" si="0"/>
        <v>3228251</v>
      </c>
    </row>
    <row r="37" spans="1:8" ht="15" customHeight="1">
      <c r="A37" s="7" t="s">
        <v>61</v>
      </c>
      <c r="B37" s="8" t="s">
        <v>62</v>
      </c>
      <c r="C37" s="9">
        <v>0</v>
      </c>
      <c r="D37" s="9">
        <v>0</v>
      </c>
      <c r="E37" s="9">
        <v>1971207</v>
      </c>
      <c r="F37" s="9">
        <v>321280</v>
      </c>
      <c r="G37" s="9">
        <v>325759</v>
      </c>
      <c r="H37" s="9">
        <f t="shared" si="0"/>
        <v>2618246</v>
      </c>
    </row>
    <row r="38" spans="1:8" ht="15" customHeight="1">
      <c r="A38" s="7" t="s">
        <v>63</v>
      </c>
      <c r="B38" s="8" t="s">
        <v>64</v>
      </c>
      <c r="C38" s="9">
        <v>0</v>
      </c>
      <c r="D38" s="9">
        <v>0</v>
      </c>
      <c r="E38" s="9">
        <v>2499063</v>
      </c>
      <c r="F38" s="9">
        <v>0</v>
      </c>
      <c r="G38" s="9">
        <v>100399</v>
      </c>
      <c r="H38" s="9">
        <f t="shared" si="0"/>
        <v>2599462</v>
      </c>
    </row>
    <row r="39" spans="1:8" ht="15" customHeight="1">
      <c r="A39" s="7" t="s">
        <v>65</v>
      </c>
      <c r="B39" s="8" t="s">
        <v>66</v>
      </c>
      <c r="C39" s="9">
        <v>1117730</v>
      </c>
      <c r="D39" s="9">
        <v>0</v>
      </c>
      <c r="E39" s="9">
        <v>2190449</v>
      </c>
      <c r="F39" s="9">
        <v>52966</v>
      </c>
      <c r="G39" s="9">
        <v>0</v>
      </c>
      <c r="H39" s="9">
        <f t="shared" si="0"/>
        <v>3361145</v>
      </c>
    </row>
    <row r="40" spans="1:8" ht="15" customHeight="1">
      <c r="A40" s="7" t="s">
        <v>67</v>
      </c>
      <c r="B40" s="8" t="s">
        <v>68</v>
      </c>
      <c r="C40" s="9">
        <v>0</v>
      </c>
      <c r="D40" s="9">
        <v>0</v>
      </c>
      <c r="E40" s="9">
        <v>3281735</v>
      </c>
      <c r="F40" s="9">
        <v>100260</v>
      </c>
      <c r="G40" s="9">
        <v>0</v>
      </c>
      <c r="H40" s="9">
        <f t="shared" si="0"/>
        <v>3381995</v>
      </c>
    </row>
    <row r="41" spans="1:8" ht="15" customHeight="1">
      <c r="A41" s="7" t="s">
        <v>69</v>
      </c>
      <c r="B41" s="8" t="s">
        <v>70</v>
      </c>
      <c r="C41" s="9">
        <v>0</v>
      </c>
      <c r="D41" s="9">
        <v>0</v>
      </c>
      <c r="E41" s="9">
        <v>7235148</v>
      </c>
      <c r="F41" s="9">
        <v>0</v>
      </c>
      <c r="G41" s="9">
        <v>0</v>
      </c>
      <c r="H41" s="9">
        <f t="shared" si="0"/>
        <v>7235148</v>
      </c>
    </row>
    <row r="42" spans="1:8" ht="15" customHeight="1">
      <c r="A42" s="7" t="s">
        <v>71</v>
      </c>
      <c r="B42" s="8" t="s">
        <v>72</v>
      </c>
      <c r="C42" s="9">
        <v>0</v>
      </c>
      <c r="D42" s="9">
        <v>0</v>
      </c>
      <c r="E42" s="9">
        <v>7215106</v>
      </c>
      <c r="F42" s="9">
        <v>0</v>
      </c>
      <c r="G42" s="9">
        <v>0</v>
      </c>
      <c r="H42" s="9">
        <f t="shared" si="0"/>
        <v>7215106</v>
      </c>
    </row>
    <row r="43" spans="1:8" ht="15" customHeight="1">
      <c r="A43" s="20" t="s">
        <v>87</v>
      </c>
      <c r="B43" s="8" t="s">
        <v>88</v>
      </c>
      <c r="C43" s="9">
        <v>1266980</v>
      </c>
      <c r="D43" s="9">
        <v>0</v>
      </c>
      <c r="E43" s="9">
        <v>2957390</v>
      </c>
      <c r="F43" s="9">
        <v>173000</v>
      </c>
      <c r="G43" s="9">
        <v>157881</v>
      </c>
      <c r="H43" s="9">
        <f t="shared" si="0"/>
        <v>4555251</v>
      </c>
    </row>
    <row r="44" spans="1:8" ht="15" customHeight="1">
      <c r="A44" s="7" t="s">
        <v>73</v>
      </c>
      <c r="B44" s="8" t="s">
        <v>74</v>
      </c>
      <c r="C44" s="9">
        <v>0</v>
      </c>
      <c r="D44" s="9">
        <v>0</v>
      </c>
      <c r="E44" s="9">
        <v>2757554</v>
      </c>
      <c r="F44" s="9">
        <v>0</v>
      </c>
      <c r="G44" s="9">
        <v>318341</v>
      </c>
      <c r="H44" s="9">
        <f>SUM(C44:G44)</f>
        <v>3075895</v>
      </c>
    </row>
    <row r="45" spans="1:8" ht="15" customHeight="1">
      <c r="A45" s="7">
        <v>124</v>
      </c>
      <c r="B45" s="8" t="s">
        <v>96</v>
      </c>
      <c r="C45" s="9">
        <v>0</v>
      </c>
      <c r="D45" s="9">
        <v>0</v>
      </c>
      <c r="E45" s="9">
        <v>1620745</v>
      </c>
      <c r="F45" s="9">
        <v>0</v>
      </c>
      <c r="G45" s="9">
        <v>0</v>
      </c>
      <c r="H45" s="9">
        <f>SUM(C45:G45)</f>
        <v>1620745</v>
      </c>
    </row>
    <row r="46" spans="1:8" ht="15" customHeight="1">
      <c r="A46" s="7">
        <v>139</v>
      </c>
      <c r="B46" s="8" t="s">
        <v>101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f t="shared" si="0"/>
        <v>0</v>
      </c>
    </row>
    <row r="47" spans="1:8" ht="19.5" customHeight="1">
      <c r="A47" s="25" t="s">
        <v>75</v>
      </c>
      <c r="B47" s="26"/>
      <c r="C47" s="12">
        <f aca="true" t="shared" si="1" ref="C47:H47">SUM(C11:C46)</f>
        <v>27613386</v>
      </c>
      <c r="D47" s="12">
        <f t="shared" si="1"/>
        <v>822000</v>
      </c>
      <c r="E47" s="12">
        <f t="shared" si="1"/>
        <v>346083725</v>
      </c>
      <c r="F47" s="12">
        <f t="shared" si="1"/>
        <v>6755936</v>
      </c>
      <c r="G47" s="12">
        <f t="shared" si="1"/>
        <v>19117476</v>
      </c>
      <c r="H47" s="12">
        <f t="shared" si="1"/>
        <v>400392523</v>
      </c>
    </row>
    <row r="49" spans="1:8" ht="12.75">
      <c r="A49" s="13" t="s">
        <v>76</v>
      </c>
      <c r="B49" s="2"/>
      <c r="C49" s="2"/>
      <c r="D49" s="2"/>
      <c r="E49" s="2"/>
      <c r="F49" s="2"/>
      <c r="G49" s="2"/>
      <c r="H49" s="2"/>
    </row>
    <row r="50" spans="1:8" ht="12.75">
      <c r="A50" s="15" t="s">
        <v>89</v>
      </c>
      <c r="B50" s="2"/>
      <c r="C50" s="2"/>
      <c r="D50" s="2"/>
      <c r="E50" s="2"/>
      <c r="F50" s="2"/>
      <c r="G50" s="2"/>
      <c r="H50" s="2"/>
    </row>
    <row r="51" spans="1:8" ht="12.75">
      <c r="A51" s="15" t="s">
        <v>90</v>
      </c>
      <c r="B51" s="2"/>
      <c r="C51" s="2"/>
      <c r="D51" s="2"/>
      <c r="E51" s="2"/>
      <c r="F51" s="2"/>
      <c r="G51" s="2"/>
      <c r="H51" s="2"/>
    </row>
    <row r="52" spans="1:8" ht="12.75">
      <c r="A52" s="15" t="s">
        <v>91</v>
      </c>
      <c r="B52" s="2"/>
      <c r="C52" s="2"/>
      <c r="D52" s="2"/>
      <c r="E52" s="2"/>
      <c r="F52" s="2"/>
      <c r="G52" s="2"/>
      <c r="H52" s="2"/>
    </row>
    <row r="53" spans="1:8" ht="12.75">
      <c r="A53" s="15" t="s">
        <v>92</v>
      </c>
      <c r="B53" s="2"/>
      <c r="C53" s="2"/>
      <c r="D53" s="2"/>
      <c r="E53" s="2"/>
      <c r="F53" s="2"/>
      <c r="G53" s="2"/>
      <c r="H53" s="2"/>
    </row>
    <row r="54" ht="12.75">
      <c r="A54" s="15" t="s">
        <v>93</v>
      </c>
    </row>
    <row r="55" ht="12.75">
      <c r="A55" s="15"/>
    </row>
    <row r="56" ht="12.75">
      <c r="A56" s="13"/>
    </row>
    <row r="57" ht="12.75">
      <c r="A57" s="22" t="s">
        <v>103</v>
      </c>
    </row>
    <row r="58" ht="12.75">
      <c r="A58" s="15"/>
    </row>
  </sheetData>
  <sheetProtection/>
  <mergeCells count="5">
    <mergeCell ref="H9:H10"/>
    <mergeCell ref="A47:B47"/>
    <mergeCell ref="A9:A10"/>
    <mergeCell ref="B9:B10"/>
    <mergeCell ref="C9:G9"/>
  </mergeCells>
  <printOptions/>
  <pageMargins left="0.39" right="0.34" top="0.61" bottom="1" header="0" footer="0"/>
  <pageSetup fitToHeight="1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2" max="2" width="57.7109375" style="0" bestFit="1" customWidth="1"/>
  </cols>
  <sheetData>
    <row r="1" spans="1:9" ht="12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1" t="s">
        <v>1</v>
      </c>
      <c r="B2" s="2"/>
      <c r="C2" s="2"/>
      <c r="D2" s="2"/>
      <c r="E2" s="2"/>
      <c r="F2" s="2"/>
      <c r="G2" s="2"/>
      <c r="H2" s="2"/>
      <c r="I2" s="2"/>
    </row>
    <row r="3" spans="1:9" ht="12.75">
      <c r="A3" s="1" t="s">
        <v>2</v>
      </c>
      <c r="B3" s="2"/>
      <c r="C3" s="2"/>
      <c r="D3" s="2"/>
      <c r="E3" s="2"/>
      <c r="F3" s="2"/>
      <c r="G3" s="2"/>
      <c r="H3" s="2"/>
      <c r="I3" s="2"/>
    </row>
    <row r="4" spans="1:9" ht="12.75">
      <c r="A4" s="1"/>
      <c r="B4" s="2"/>
      <c r="C4" s="2"/>
      <c r="D4" s="2"/>
      <c r="E4" s="2"/>
      <c r="F4" s="2"/>
      <c r="G4" s="2"/>
      <c r="H4" s="2"/>
      <c r="I4" s="2"/>
    </row>
    <row r="5" spans="1:9" ht="15.75">
      <c r="A5" s="3" t="s">
        <v>102</v>
      </c>
      <c r="B5" s="2"/>
      <c r="C5" s="2"/>
      <c r="D5" s="2"/>
      <c r="E5" s="2"/>
      <c r="F5" s="2"/>
      <c r="G5" s="2"/>
      <c r="H5" s="2"/>
      <c r="I5" s="2"/>
    </row>
    <row r="6" spans="1:9" ht="15.75">
      <c r="A6" s="3" t="s">
        <v>80</v>
      </c>
      <c r="B6" s="2"/>
      <c r="C6" s="2"/>
      <c r="D6" s="2"/>
      <c r="E6" s="2"/>
      <c r="F6" s="2"/>
      <c r="G6" s="2"/>
      <c r="H6" s="2"/>
      <c r="I6" s="2"/>
    </row>
    <row r="7" spans="1:9" ht="12.75">
      <c r="A7" s="4" t="s">
        <v>3</v>
      </c>
      <c r="B7" s="2"/>
      <c r="C7" s="2"/>
      <c r="D7" s="2"/>
      <c r="E7" s="2"/>
      <c r="F7" s="2"/>
      <c r="G7" s="2"/>
      <c r="H7" s="2"/>
      <c r="I7" s="2"/>
    </row>
    <row r="8" spans="1:9" ht="13.5">
      <c r="A8" s="4"/>
      <c r="B8" s="2"/>
      <c r="C8" s="2"/>
      <c r="D8" s="2"/>
      <c r="E8" s="2"/>
      <c r="F8" s="2"/>
      <c r="G8" s="2"/>
      <c r="H8" s="2"/>
      <c r="I8" s="5" t="s">
        <v>4</v>
      </c>
    </row>
    <row r="9" spans="1:9" ht="12.75">
      <c r="A9" s="27" t="s">
        <v>5</v>
      </c>
      <c r="B9" s="23" t="s">
        <v>6</v>
      </c>
      <c r="C9" s="29" t="s">
        <v>78</v>
      </c>
      <c r="D9" s="30"/>
      <c r="E9" s="30"/>
      <c r="F9" s="30"/>
      <c r="G9" s="30"/>
      <c r="H9" s="30"/>
      <c r="I9" s="23" t="s">
        <v>8</v>
      </c>
    </row>
    <row r="10" spans="1:15" ht="12.75">
      <c r="A10" s="28"/>
      <c r="B10" s="24"/>
      <c r="C10" s="16">
        <v>2.1</v>
      </c>
      <c r="D10" s="16">
        <v>2.2</v>
      </c>
      <c r="E10" s="16">
        <v>2.3</v>
      </c>
      <c r="F10" s="16">
        <v>2.4</v>
      </c>
      <c r="G10" s="16" t="s">
        <v>94</v>
      </c>
      <c r="H10" s="16">
        <v>2.6</v>
      </c>
      <c r="I10" s="24"/>
      <c r="L10" s="18"/>
      <c r="M10" s="18"/>
      <c r="N10" s="18"/>
      <c r="O10" s="18"/>
    </row>
    <row r="11" spans="1:9" ht="15" customHeight="1">
      <c r="A11" s="7" t="s">
        <v>9</v>
      </c>
      <c r="B11" s="8" t="s">
        <v>10</v>
      </c>
      <c r="C11" s="9">
        <v>0</v>
      </c>
      <c r="D11" s="9">
        <v>0</v>
      </c>
      <c r="E11" s="9">
        <v>1391399</v>
      </c>
      <c r="F11" s="9">
        <v>0</v>
      </c>
      <c r="G11" s="9">
        <v>3000</v>
      </c>
      <c r="H11" s="9">
        <v>1108727</v>
      </c>
      <c r="I11" s="9">
        <f aca="true" t="shared" si="0" ref="I11:I46">SUM(C11:H11)</f>
        <v>2503126</v>
      </c>
    </row>
    <row r="12" spans="1:9" ht="15" customHeight="1">
      <c r="A12" s="7" t="s">
        <v>11</v>
      </c>
      <c r="B12" s="8" t="s">
        <v>12</v>
      </c>
      <c r="C12" s="9">
        <v>0</v>
      </c>
      <c r="D12" s="9">
        <v>0</v>
      </c>
      <c r="E12" s="9">
        <v>1000000</v>
      </c>
      <c r="F12" s="9">
        <v>0</v>
      </c>
      <c r="G12" s="9">
        <v>0</v>
      </c>
      <c r="H12" s="9">
        <v>0</v>
      </c>
      <c r="I12" s="9">
        <f t="shared" si="0"/>
        <v>1000000</v>
      </c>
    </row>
    <row r="13" spans="1:9" ht="15" customHeight="1">
      <c r="A13" s="7" t="s">
        <v>13</v>
      </c>
      <c r="B13" s="8" t="s">
        <v>14</v>
      </c>
      <c r="C13" s="9">
        <v>0</v>
      </c>
      <c r="D13" s="9">
        <v>0</v>
      </c>
      <c r="E13" s="9">
        <v>3846200</v>
      </c>
      <c r="F13" s="9">
        <v>0</v>
      </c>
      <c r="G13" s="9">
        <v>0</v>
      </c>
      <c r="H13" s="9">
        <v>1400</v>
      </c>
      <c r="I13" s="9">
        <f t="shared" si="0"/>
        <v>3847600</v>
      </c>
    </row>
    <row r="14" spans="1:9" ht="15" customHeight="1">
      <c r="A14" s="7" t="s">
        <v>15</v>
      </c>
      <c r="B14" s="8" t="s">
        <v>16</v>
      </c>
      <c r="C14" s="9">
        <v>0</v>
      </c>
      <c r="D14" s="9">
        <v>0</v>
      </c>
      <c r="E14" s="9">
        <v>1353332</v>
      </c>
      <c r="F14" s="9">
        <v>0</v>
      </c>
      <c r="G14" s="9">
        <v>0</v>
      </c>
      <c r="H14" s="9">
        <v>0</v>
      </c>
      <c r="I14" s="9">
        <f t="shared" si="0"/>
        <v>1353332</v>
      </c>
    </row>
    <row r="15" spans="1:9" ht="15" customHeight="1">
      <c r="A15" s="7" t="s">
        <v>17</v>
      </c>
      <c r="B15" s="8" t="s">
        <v>18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f t="shared" si="0"/>
        <v>0</v>
      </c>
    </row>
    <row r="16" spans="1:9" ht="15" customHeight="1">
      <c r="A16" s="7" t="s">
        <v>19</v>
      </c>
      <c r="B16" s="8" t="s">
        <v>20</v>
      </c>
      <c r="C16" s="9">
        <v>0</v>
      </c>
      <c r="D16" s="9">
        <v>0</v>
      </c>
      <c r="E16" s="9">
        <v>19059667</v>
      </c>
      <c r="F16" s="9">
        <v>0</v>
      </c>
      <c r="G16" s="9">
        <v>0</v>
      </c>
      <c r="H16" s="9">
        <v>0</v>
      </c>
      <c r="I16" s="9">
        <f t="shared" si="0"/>
        <v>19059667</v>
      </c>
    </row>
    <row r="17" spans="1:9" ht="15" customHeight="1">
      <c r="A17" s="7" t="s">
        <v>21</v>
      </c>
      <c r="B17" s="8" t="s">
        <v>22</v>
      </c>
      <c r="C17" s="9">
        <v>0</v>
      </c>
      <c r="D17" s="9">
        <v>0</v>
      </c>
      <c r="E17" s="9">
        <v>3658822</v>
      </c>
      <c r="F17" s="9">
        <v>0</v>
      </c>
      <c r="G17" s="9">
        <v>0</v>
      </c>
      <c r="H17" s="9">
        <v>533065</v>
      </c>
      <c r="I17" s="9">
        <f t="shared" si="0"/>
        <v>4191887</v>
      </c>
    </row>
    <row r="18" spans="1:9" ht="15" customHeight="1">
      <c r="A18" s="7" t="s">
        <v>23</v>
      </c>
      <c r="B18" s="8" t="s">
        <v>24</v>
      </c>
      <c r="C18" s="9">
        <v>0</v>
      </c>
      <c r="D18" s="9">
        <v>0</v>
      </c>
      <c r="E18" s="9">
        <v>7850532</v>
      </c>
      <c r="F18" s="9">
        <v>0</v>
      </c>
      <c r="G18" s="9">
        <v>0</v>
      </c>
      <c r="H18" s="9">
        <v>51406</v>
      </c>
      <c r="I18" s="9">
        <f t="shared" si="0"/>
        <v>7901938</v>
      </c>
    </row>
    <row r="19" spans="1:9" ht="15" customHeight="1">
      <c r="A19" s="7" t="s">
        <v>25</v>
      </c>
      <c r="B19" s="8" t="s">
        <v>26</v>
      </c>
      <c r="C19" s="9">
        <v>0</v>
      </c>
      <c r="D19" s="9">
        <v>0</v>
      </c>
      <c r="E19" s="9">
        <v>19352472</v>
      </c>
      <c r="F19" s="9">
        <v>0</v>
      </c>
      <c r="G19" s="9">
        <v>0</v>
      </c>
      <c r="H19" s="9">
        <v>150000</v>
      </c>
      <c r="I19" s="9">
        <f t="shared" si="0"/>
        <v>19502472</v>
      </c>
    </row>
    <row r="20" spans="1:9" ht="15" customHeight="1">
      <c r="A20" s="7" t="s">
        <v>27</v>
      </c>
      <c r="B20" s="8" t="s">
        <v>28</v>
      </c>
      <c r="C20" s="9">
        <v>0</v>
      </c>
      <c r="D20" s="9">
        <v>0</v>
      </c>
      <c r="E20" s="9">
        <v>1212240</v>
      </c>
      <c r="F20" s="9">
        <v>0</v>
      </c>
      <c r="G20" s="9">
        <v>0</v>
      </c>
      <c r="H20" s="9">
        <v>387760</v>
      </c>
      <c r="I20" s="9">
        <f t="shared" si="0"/>
        <v>1600000</v>
      </c>
    </row>
    <row r="21" spans="1:9" ht="15" customHeight="1">
      <c r="A21" s="7" t="s">
        <v>29</v>
      </c>
      <c r="B21" s="8" t="s">
        <v>30</v>
      </c>
      <c r="C21" s="9">
        <v>0</v>
      </c>
      <c r="D21" s="9">
        <v>0</v>
      </c>
      <c r="E21" s="9">
        <v>14366574</v>
      </c>
      <c r="F21" s="9">
        <v>0</v>
      </c>
      <c r="G21" s="9">
        <v>0</v>
      </c>
      <c r="H21" s="9">
        <v>2257024</v>
      </c>
      <c r="I21" s="9">
        <f t="shared" si="0"/>
        <v>16623598</v>
      </c>
    </row>
    <row r="22" spans="1:9" ht="15" customHeight="1">
      <c r="A22" s="7" t="s">
        <v>31</v>
      </c>
      <c r="B22" s="8" t="s">
        <v>32</v>
      </c>
      <c r="C22" s="9">
        <v>0</v>
      </c>
      <c r="D22" s="9">
        <v>0</v>
      </c>
      <c r="E22" s="9">
        <v>32815746</v>
      </c>
      <c r="F22" s="9">
        <v>0</v>
      </c>
      <c r="G22" s="9">
        <v>0</v>
      </c>
      <c r="H22" s="9">
        <v>313607</v>
      </c>
      <c r="I22" s="9">
        <f t="shared" si="0"/>
        <v>33129353</v>
      </c>
    </row>
    <row r="23" spans="1:9" ht="15" customHeight="1">
      <c r="A23" s="7" t="s">
        <v>33</v>
      </c>
      <c r="B23" s="8" t="s">
        <v>34</v>
      </c>
      <c r="C23" s="9">
        <v>0</v>
      </c>
      <c r="D23" s="9">
        <v>0</v>
      </c>
      <c r="E23" s="9">
        <v>2658032</v>
      </c>
      <c r="F23" s="9">
        <v>0</v>
      </c>
      <c r="G23" s="9">
        <v>0</v>
      </c>
      <c r="H23" s="9">
        <v>44900</v>
      </c>
      <c r="I23" s="9">
        <f t="shared" si="0"/>
        <v>2702932</v>
      </c>
    </row>
    <row r="24" spans="1:9" ht="15" customHeight="1">
      <c r="A24" s="7" t="s">
        <v>35</v>
      </c>
      <c r="B24" s="8" t="s">
        <v>36</v>
      </c>
      <c r="C24" s="9">
        <v>0</v>
      </c>
      <c r="D24" s="9">
        <v>0</v>
      </c>
      <c r="E24" s="9">
        <v>26046507</v>
      </c>
      <c r="F24" s="9">
        <v>0</v>
      </c>
      <c r="G24" s="9">
        <v>0</v>
      </c>
      <c r="H24" s="9">
        <v>1100000</v>
      </c>
      <c r="I24" s="9">
        <f t="shared" si="0"/>
        <v>27146507</v>
      </c>
    </row>
    <row r="25" spans="1:9" ht="15" customHeight="1">
      <c r="A25" s="7" t="s">
        <v>37</v>
      </c>
      <c r="B25" s="8" t="s">
        <v>38</v>
      </c>
      <c r="C25" s="9">
        <v>0</v>
      </c>
      <c r="D25" s="9">
        <v>0</v>
      </c>
      <c r="E25" s="9">
        <v>1492130</v>
      </c>
      <c r="F25" s="9">
        <v>0</v>
      </c>
      <c r="G25" s="9">
        <v>0</v>
      </c>
      <c r="H25" s="9">
        <v>23019</v>
      </c>
      <c r="I25" s="9">
        <f t="shared" si="0"/>
        <v>1515149</v>
      </c>
    </row>
    <row r="26" spans="1:9" ht="15" customHeight="1">
      <c r="A26" s="7" t="s">
        <v>39</v>
      </c>
      <c r="B26" s="8" t="s">
        <v>40</v>
      </c>
      <c r="C26" s="9">
        <v>0</v>
      </c>
      <c r="D26" s="9">
        <v>0</v>
      </c>
      <c r="E26" s="9">
        <v>27435663</v>
      </c>
      <c r="F26" s="9">
        <v>0</v>
      </c>
      <c r="G26" s="9">
        <v>0</v>
      </c>
      <c r="H26" s="9">
        <v>150000</v>
      </c>
      <c r="I26" s="9">
        <f t="shared" si="0"/>
        <v>27585663</v>
      </c>
    </row>
    <row r="27" spans="1:9" ht="15" customHeight="1">
      <c r="A27" s="7" t="s">
        <v>41</v>
      </c>
      <c r="B27" s="8" t="s">
        <v>42</v>
      </c>
      <c r="C27" s="9">
        <v>0</v>
      </c>
      <c r="D27" s="9">
        <v>0</v>
      </c>
      <c r="E27" s="9">
        <v>21910089</v>
      </c>
      <c r="F27" s="9">
        <v>0</v>
      </c>
      <c r="G27" s="9">
        <v>0</v>
      </c>
      <c r="H27" s="9">
        <v>121754</v>
      </c>
      <c r="I27" s="9">
        <f t="shared" si="0"/>
        <v>22031843</v>
      </c>
    </row>
    <row r="28" spans="1:9" ht="15" customHeight="1">
      <c r="A28" s="7" t="s">
        <v>43</v>
      </c>
      <c r="B28" s="8" t="s">
        <v>44</v>
      </c>
      <c r="C28" s="9">
        <v>0</v>
      </c>
      <c r="D28" s="9">
        <v>0</v>
      </c>
      <c r="E28" s="9">
        <v>7199517</v>
      </c>
      <c r="F28" s="9">
        <v>0</v>
      </c>
      <c r="G28" s="9">
        <v>0</v>
      </c>
      <c r="H28" s="9">
        <v>343313</v>
      </c>
      <c r="I28" s="9">
        <f t="shared" si="0"/>
        <v>7542830</v>
      </c>
    </row>
    <row r="29" spans="1:9" ht="15" customHeight="1">
      <c r="A29" s="7" t="s">
        <v>45</v>
      </c>
      <c r="B29" s="8" t="s">
        <v>46</v>
      </c>
      <c r="C29" s="9">
        <v>0</v>
      </c>
      <c r="D29" s="9">
        <v>0</v>
      </c>
      <c r="E29" s="9">
        <v>3232096</v>
      </c>
      <c r="F29" s="9">
        <v>0</v>
      </c>
      <c r="G29" s="9">
        <v>0</v>
      </c>
      <c r="H29" s="9">
        <v>30000</v>
      </c>
      <c r="I29" s="9">
        <f t="shared" si="0"/>
        <v>3262096</v>
      </c>
    </row>
    <row r="30" spans="1:9" ht="15" customHeight="1">
      <c r="A30" s="7" t="s">
        <v>47</v>
      </c>
      <c r="B30" s="8" t="s">
        <v>48</v>
      </c>
      <c r="C30" s="9">
        <v>0</v>
      </c>
      <c r="D30" s="9">
        <v>0</v>
      </c>
      <c r="E30" s="9">
        <v>2197322</v>
      </c>
      <c r="F30" s="9">
        <v>0</v>
      </c>
      <c r="G30" s="9">
        <v>0</v>
      </c>
      <c r="H30" s="9">
        <v>129658</v>
      </c>
      <c r="I30" s="9">
        <f t="shared" si="0"/>
        <v>2326980</v>
      </c>
    </row>
    <row r="31" spans="1:9" ht="15" customHeight="1">
      <c r="A31" s="7" t="s">
        <v>49</v>
      </c>
      <c r="B31" s="8" t="s">
        <v>50</v>
      </c>
      <c r="C31" s="9">
        <v>0</v>
      </c>
      <c r="D31" s="9">
        <v>0</v>
      </c>
      <c r="E31" s="9">
        <v>766008</v>
      </c>
      <c r="F31" s="9">
        <v>0</v>
      </c>
      <c r="G31" s="9">
        <v>0</v>
      </c>
      <c r="H31" s="9">
        <v>85102</v>
      </c>
      <c r="I31" s="9">
        <f t="shared" si="0"/>
        <v>851110</v>
      </c>
    </row>
    <row r="32" spans="1:9" ht="15" customHeight="1">
      <c r="A32" s="7" t="s">
        <v>51</v>
      </c>
      <c r="B32" s="8" t="s">
        <v>52</v>
      </c>
      <c r="C32" s="9">
        <v>0</v>
      </c>
      <c r="D32" s="9">
        <v>0</v>
      </c>
      <c r="E32" s="9">
        <v>5875698</v>
      </c>
      <c r="F32" s="9">
        <v>0</v>
      </c>
      <c r="G32" s="9">
        <v>0</v>
      </c>
      <c r="H32" s="9">
        <v>8000</v>
      </c>
      <c r="I32" s="9">
        <f t="shared" si="0"/>
        <v>5883698</v>
      </c>
    </row>
    <row r="33" spans="1:9" ht="15" customHeight="1">
      <c r="A33" s="7" t="s">
        <v>53</v>
      </c>
      <c r="B33" s="8" t="s">
        <v>54</v>
      </c>
      <c r="C33" s="9">
        <v>0</v>
      </c>
      <c r="D33" s="9">
        <v>0</v>
      </c>
      <c r="E33" s="9">
        <v>3304468</v>
      </c>
      <c r="F33" s="9">
        <v>0</v>
      </c>
      <c r="G33" s="9">
        <v>0</v>
      </c>
      <c r="H33" s="9">
        <v>246370</v>
      </c>
      <c r="I33" s="9">
        <f t="shared" si="0"/>
        <v>3550838</v>
      </c>
    </row>
    <row r="34" spans="1:9" ht="15" customHeight="1">
      <c r="A34" s="7" t="s">
        <v>55</v>
      </c>
      <c r="B34" s="8" t="s">
        <v>56</v>
      </c>
      <c r="C34" s="9">
        <v>0</v>
      </c>
      <c r="D34" s="9">
        <v>0</v>
      </c>
      <c r="E34" s="9">
        <v>2620594</v>
      </c>
      <c r="F34" s="9">
        <v>0</v>
      </c>
      <c r="G34" s="9">
        <v>0</v>
      </c>
      <c r="H34" s="9">
        <v>166325</v>
      </c>
      <c r="I34" s="9">
        <f t="shared" si="0"/>
        <v>2786919</v>
      </c>
    </row>
    <row r="35" spans="1:9" ht="15" customHeight="1">
      <c r="A35" s="7" t="s">
        <v>57</v>
      </c>
      <c r="B35" s="8" t="s">
        <v>58</v>
      </c>
      <c r="C35" s="9">
        <v>0</v>
      </c>
      <c r="D35" s="9">
        <v>0</v>
      </c>
      <c r="E35" s="9">
        <v>4475569</v>
      </c>
      <c r="F35" s="9">
        <v>0</v>
      </c>
      <c r="G35" s="9">
        <v>0</v>
      </c>
      <c r="H35" s="9">
        <v>1036773</v>
      </c>
      <c r="I35" s="9">
        <f t="shared" si="0"/>
        <v>5512342</v>
      </c>
    </row>
    <row r="36" spans="1:9" ht="15" customHeight="1">
      <c r="A36" s="7" t="s">
        <v>59</v>
      </c>
      <c r="B36" s="8" t="s">
        <v>60</v>
      </c>
      <c r="C36" s="9">
        <v>0</v>
      </c>
      <c r="D36" s="9">
        <v>0</v>
      </c>
      <c r="E36" s="9">
        <v>3946494</v>
      </c>
      <c r="F36" s="9">
        <v>0</v>
      </c>
      <c r="G36" s="9">
        <v>160809</v>
      </c>
      <c r="H36" s="9">
        <v>201785</v>
      </c>
      <c r="I36" s="9">
        <f t="shared" si="0"/>
        <v>4309088</v>
      </c>
    </row>
    <row r="37" spans="1:9" ht="15" customHeight="1">
      <c r="A37" s="7" t="s">
        <v>61</v>
      </c>
      <c r="B37" s="8" t="s">
        <v>62</v>
      </c>
      <c r="C37" s="9">
        <v>0</v>
      </c>
      <c r="D37" s="9">
        <v>0</v>
      </c>
      <c r="E37" s="9">
        <v>5280267</v>
      </c>
      <c r="F37" s="9">
        <v>0</v>
      </c>
      <c r="G37" s="9">
        <v>0</v>
      </c>
      <c r="H37" s="9">
        <v>279078</v>
      </c>
      <c r="I37" s="9">
        <f t="shared" si="0"/>
        <v>5559345</v>
      </c>
    </row>
    <row r="38" spans="1:9" ht="15" customHeight="1">
      <c r="A38" s="7" t="s">
        <v>63</v>
      </c>
      <c r="B38" s="8" t="s">
        <v>64</v>
      </c>
      <c r="C38" s="9">
        <v>0</v>
      </c>
      <c r="D38" s="9">
        <v>0</v>
      </c>
      <c r="E38" s="9">
        <v>1582291</v>
      </c>
      <c r="F38" s="9">
        <v>0</v>
      </c>
      <c r="G38" s="9">
        <v>0</v>
      </c>
      <c r="H38" s="9">
        <v>40189</v>
      </c>
      <c r="I38" s="9">
        <f t="shared" si="0"/>
        <v>1622480</v>
      </c>
    </row>
    <row r="39" spans="1:9" ht="15" customHeight="1">
      <c r="A39" s="7" t="s">
        <v>65</v>
      </c>
      <c r="B39" s="8" t="s">
        <v>66</v>
      </c>
      <c r="C39" s="9">
        <v>0</v>
      </c>
      <c r="D39" s="9">
        <v>0</v>
      </c>
      <c r="E39" s="9">
        <v>3247234</v>
      </c>
      <c r="F39" s="9">
        <v>0</v>
      </c>
      <c r="G39" s="9">
        <v>0</v>
      </c>
      <c r="H39" s="9">
        <v>303000</v>
      </c>
      <c r="I39" s="9">
        <f t="shared" si="0"/>
        <v>3550234</v>
      </c>
    </row>
    <row r="40" spans="1:9" ht="15" customHeight="1">
      <c r="A40" s="7" t="s">
        <v>67</v>
      </c>
      <c r="B40" s="8" t="s">
        <v>68</v>
      </c>
      <c r="C40" s="9">
        <v>0</v>
      </c>
      <c r="D40" s="9">
        <v>0</v>
      </c>
      <c r="E40" s="9">
        <v>4202370</v>
      </c>
      <c r="F40" s="9">
        <v>0</v>
      </c>
      <c r="G40" s="9">
        <v>102000</v>
      </c>
      <c r="H40" s="9">
        <v>223875</v>
      </c>
      <c r="I40" s="9">
        <f t="shared" si="0"/>
        <v>4528245</v>
      </c>
    </row>
    <row r="41" spans="1:9" ht="15" customHeight="1">
      <c r="A41" s="7" t="s">
        <v>69</v>
      </c>
      <c r="B41" s="8" t="s">
        <v>70</v>
      </c>
      <c r="C41" s="9">
        <v>0</v>
      </c>
      <c r="D41" s="9">
        <v>0</v>
      </c>
      <c r="E41" s="9">
        <v>3769588</v>
      </c>
      <c r="F41" s="9">
        <v>0</v>
      </c>
      <c r="G41" s="9">
        <v>0</v>
      </c>
      <c r="H41" s="9">
        <v>51000</v>
      </c>
      <c r="I41" s="9">
        <f t="shared" si="0"/>
        <v>3820588</v>
      </c>
    </row>
    <row r="42" spans="1:9" ht="15" customHeight="1">
      <c r="A42" s="7" t="s">
        <v>71</v>
      </c>
      <c r="B42" s="8" t="s">
        <v>72</v>
      </c>
      <c r="C42" s="9">
        <v>0</v>
      </c>
      <c r="D42" s="9">
        <v>0</v>
      </c>
      <c r="E42" s="9">
        <v>4107543</v>
      </c>
      <c r="F42" s="9">
        <v>0</v>
      </c>
      <c r="G42" s="9">
        <v>0</v>
      </c>
      <c r="H42" s="9">
        <v>0</v>
      </c>
      <c r="I42" s="9">
        <f t="shared" si="0"/>
        <v>4107543</v>
      </c>
    </row>
    <row r="43" spans="1:9" ht="15" customHeight="1">
      <c r="A43" s="20" t="s">
        <v>87</v>
      </c>
      <c r="B43" s="8" t="s">
        <v>88</v>
      </c>
      <c r="C43" s="9">
        <v>0</v>
      </c>
      <c r="D43" s="9">
        <v>0</v>
      </c>
      <c r="E43" s="9">
        <v>3979123</v>
      </c>
      <c r="F43" s="9">
        <v>0</v>
      </c>
      <c r="G43" s="9">
        <v>90227</v>
      </c>
      <c r="H43" s="9">
        <v>1171903</v>
      </c>
      <c r="I43" s="9">
        <f t="shared" si="0"/>
        <v>5241253</v>
      </c>
    </row>
    <row r="44" spans="1:9" ht="15" customHeight="1">
      <c r="A44" s="7" t="s">
        <v>73</v>
      </c>
      <c r="B44" s="8" t="s">
        <v>74</v>
      </c>
      <c r="C44" s="9">
        <v>0</v>
      </c>
      <c r="D44" s="9">
        <v>0</v>
      </c>
      <c r="E44" s="9">
        <v>4392956</v>
      </c>
      <c r="F44" s="9">
        <v>0</v>
      </c>
      <c r="G44" s="9">
        <v>0</v>
      </c>
      <c r="H44" s="9">
        <v>646956</v>
      </c>
      <c r="I44" s="9">
        <f>SUM(C44:H44)</f>
        <v>5039912</v>
      </c>
    </row>
    <row r="45" spans="1:9" ht="15" customHeight="1">
      <c r="A45" s="7">
        <v>124</v>
      </c>
      <c r="B45" s="8" t="s">
        <v>96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f>SUM(C45:H45)</f>
        <v>0</v>
      </c>
    </row>
    <row r="46" spans="1:9" ht="15" customHeight="1">
      <c r="A46" s="7">
        <v>139</v>
      </c>
      <c r="B46" s="8" t="s">
        <v>101</v>
      </c>
      <c r="C46" s="9">
        <v>0</v>
      </c>
      <c r="D46" s="9">
        <v>0</v>
      </c>
      <c r="E46" s="9">
        <v>1000000</v>
      </c>
      <c r="F46" s="9">
        <v>0</v>
      </c>
      <c r="G46" s="9">
        <v>0</v>
      </c>
      <c r="H46" s="9">
        <v>0</v>
      </c>
      <c r="I46" s="9">
        <f t="shared" si="0"/>
        <v>1000000</v>
      </c>
    </row>
    <row r="47" spans="1:9" ht="19.5" customHeight="1">
      <c r="A47" s="25" t="s">
        <v>75</v>
      </c>
      <c r="B47" s="26"/>
      <c r="C47" s="12">
        <f aca="true" t="shared" si="1" ref="C47:I47">SUM(C11:C46)</f>
        <v>0</v>
      </c>
      <c r="D47" s="12">
        <f t="shared" si="1"/>
        <v>0</v>
      </c>
      <c r="E47" s="12">
        <f t="shared" si="1"/>
        <v>250628543</v>
      </c>
      <c r="F47" s="12">
        <f t="shared" si="1"/>
        <v>0</v>
      </c>
      <c r="G47" s="12">
        <f t="shared" si="1"/>
        <v>356036</v>
      </c>
      <c r="H47" s="12">
        <f t="shared" si="1"/>
        <v>11205989</v>
      </c>
      <c r="I47" s="12">
        <f t="shared" si="1"/>
        <v>262190568</v>
      </c>
    </row>
    <row r="49" spans="1:9" ht="12.75">
      <c r="A49" s="13" t="s">
        <v>76</v>
      </c>
      <c r="B49" s="2"/>
      <c r="C49" s="2"/>
      <c r="D49" s="2"/>
      <c r="E49" s="2"/>
      <c r="F49" s="2"/>
      <c r="G49" s="2"/>
      <c r="H49" s="2"/>
      <c r="I49" s="2"/>
    </row>
    <row r="50" spans="1:9" ht="12.75">
      <c r="A50" s="15" t="s">
        <v>89</v>
      </c>
      <c r="B50" s="2"/>
      <c r="C50" s="2"/>
      <c r="D50" s="2"/>
      <c r="E50" s="2"/>
      <c r="F50" s="2"/>
      <c r="G50" s="2"/>
      <c r="H50" s="2"/>
      <c r="I50" s="2"/>
    </row>
    <row r="51" spans="1:9" ht="12.75">
      <c r="A51" s="15" t="s">
        <v>90</v>
      </c>
      <c r="B51" s="2"/>
      <c r="C51" s="2"/>
      <c r="D51" s="2"/>
      <c r="E51" s="2"/>
      <c r="F51" s="2"/>
      <c r="G51" s="2"/>
      <c r="H51" s="2"/>
      <c r="I51" s="2"/>
    </row>
    <row r="52" spans="1:9" ht="12.75">
      <c r="A52" s="15" t="s">
        <v>91</v>
      </c>
      <c r="B52" s="2"/>
      <c r="C52" s="2"/>
      <c r="D52" s="2"/>
      <c r="E52" s="2"/>
      <c r="F52" s="2"/>
      <c r="G52" s="2"/>
      <c r="H52" s="2"/>
      <c r="I52" s="2"/>
    </row>
    <row r="53" spans="1:9" ht="12.75">
      <c r="A53" s="15" t="s">
        <v>95</v>
      </c>
      <c r="B53" s="2"/>
      <c r="C53" s="2"/>
      <c r="D53" s="2"/>
      <c r="E53" s="2"/>
      <c r="F53" s="2"/>
      <c r="G53" s="2"/>
      <c r="H53" s="2"/>
      <c r="I53" s="2"/>
    </row>
    <row r="54" spans="1:9" ht="12.75">
      <c r="A54" s="15" t="s">
        <v>92</v>
      </c>
      <c r="B54" s="2"/>
      <c r="C54" s="2"/>
      <c r="D54" s="2"/>
      <c r="E54" s="2"/>
      <c r="F54" s="2"/>
      <c r="G54" s="2"/>
      <c r="H54" s="2"/>
      <c r="I54" s="2"/>
    </row>
    <row r="55" ht="12.75">
      <c r="A55" s="15" t="s">
        <v>93</v>
      </c>
    </row>
    <row r="56" ht="12.75">
      <c r="A56" s="15"/>
    </row>
    <row r="57" ht="12.75">
      <c r="A57" s="22" t="s">
        <v>103</v>
      </c>
    </row>
    <row r="58" ht="12.75">
      <c r="A58" s="13"/>
    </row>
    <row r="59" ht="12.75">
      <c r="A59" s="15"/>
    </row>
  </sheetData>
  <sheetProtection/>
  <mergeCells count="5">
    <mergeCell ref="I9:I10"/>
    <mergeCell ref="A47:B47"/>
    <mergeCell ref="A9:A10"/>
    <mergeCell ref="B9:B10"/>
    <mergeCell ref="C9:H9"/>
  </mergeCells>
  <printOptions/>
  <pageMargins left="0.35" right="0.34" top="0.53" bottom="1" header="0" footer="0"/>
  <pageSetup fitToHeight="1" fitToWidth="1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2" max="2" width="57.7109375" style="0" bestFit="1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1" t="s">
        <v>2</v>
      </c>
      <c r="B3" s="2"/>
      <c r="C3" s="2"/>
      <c r="D3" s="2"/>
      <c r="E3" s="2"/>
      <c r="F3" s="2"/>
      <c r="G3" s="2"/>
      <c r="H3" s="2"/>
    </row>
    <row r="4" spans="1:8" ht="12.75">
      <c r="A4" s="1"/>
      <c r="B4" s="2"/>
      <c r="C4" s="2"/>
      <c r="D4" s="2"/>
      <c r="E4" s="2"/>
      <c r="F4" s="2"/>
      <c r="G4" s="2"/>
      <c r="H4" s="2"/>
    </row>
    <row r="5" spans="1:8" ht="15.75">
      <c r="A5" s="3" t="s">
        <v>102</v>
      </c>
      <c r="B5" s="2"/>
      <c r="C5" s="2"/>
      <c r="D5" s="2"/>
      <c r="E5" s="2"/>
      <c r="F5" s="2"/>
      <c r="G5" s="2"/>
      <c r="H5" s="2"/>
    </row>
    <row r="6" spans="1:8" ht="15.75">
      <c r="A6" s="3" t="s">
        <v>81</v>
      </c>
      <c r="B6" s="2"/>
      <c r="C6" s="2"/>
      <c r="D6" s="2"/>
      <c r="E6" s="2"/>
      <c r="F6" s="2"/>
      <c r="G6" s="2"/>
      <c r="H6" s="2"/>
    </row>
    <row r="7" spans="1:8" ht="12.75">
      <c r="A7" s="4" t="s">
        <v>3</v>
      </c>
      <c r="B7" s="2"/>
      <c r="C7" s="2"/>
      <c r="D7" s="2"/>
      <c r="E7" s="2"/>
      <c r="F7" s="2"/>
      <c r="G7" s="2"/>
      <c r="H7" s="2"/>
    </row>
    <row r="8" spans="1:8" ht="13.5">
      <c r="A8" s="4"/>
      <c r="B8" s="2"/>
      <c r="C8" s="2"/>
      <c r="D8" s="2"/>
      <c r="E8" s="2"/>
      <c r="F8" s="2"/>
      <c r="G8" s="2"/>
      <c r="H8" s="5" t="s">
        <v>4</v>
      </c>
    </row>
    <row r="9" spans="1:8" ht="12.75">
      <c r="A9" s="27" t="s">
        <v>5</v>
      </c>
      <c r="B9" s="23" t="s">
        <v>6</v>
      </c>
      <c r="C9" s="29" t="s">
        <v>78</v>
      </c>
      <c r="D9" s="30"/>
      <c r="E9" s="30"/>
      <c r="F9" s="30"/>
      <c r="G9" s="30"/>
      <c r="H9" s="23" t="s">
        <v>8</v>
      </c>
    </row>
    <row r="10" spans="1:8" ht="12.75">
      <c r="A10" s="28"/>
      <c r="B10" s="24"/>
      <c r="C10" s="16">
        <v>2.1</v>
      </c>
      <c r="D10" s="16">
        <v>2.2</v>
      </c>
      <c r="E10" s="16">
        <v>2.3</v>
      </c>
      <c r="F10" s="16" t="s">
        <v>94</v>
      </c>
      <c r="G10" s="16">
        <v>2.6</v>
      </c>
      <c r="H10" s="24"/>
    </row>
    <row r="11" spans="1:8" ht="15" customHeight="1">
      <c r="A11" s="7" t="s">
        <v>9</v>
      </c>
      <c r="B11" s="8" t="s">
        <v>10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f aca="true" t="shared" si="0" ref="H11:H46">SUM(C11:G11)</f>
        <v>0</v>
      </c>
    </row>
    <row r="12" spans="1:8" ht="15" customHeight="1">
      <c r="A12" s="7" t="s">
        <v>11</v>
      </c>
      <c r="B12" s="8" t="s">
        <v>12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f t="shared" si="0"/>
        <v>0</v>
      </c>
    </row>
    <row r="13" spans="1:8" ht="15" customHeight="1">
      <c r="A13" s="7" t="s">
        <v>13</v>
      </c>
      <c r="B13" s="8" t="s">
        <v>14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f t="shared" si="0"/>
        <v>0</v>
      </c>
    </row>
    <row r="14" spans="1:8" ht="15" customHeight="1">
      <c r="A14" s="7" t="s">
        <v>15</v>
      </c>
      <c r="B14" s="8" t="s">
        <v>16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f t="shared" si="0"/>
        <v>0</v>
      </c>
    </row>
    <row r="15" spans="1:8" ht="15" customHeight="1">
      <c r="A15" s="7" t="s">
        <v>17</v>
      </c>
      <c r="B15" s="8" t="s">
        <v>18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f t="shared" si="0"/>
        <v>0</v>
      </c>
    </row>
    <row r="16" spans="1:8" ht="15" customHeight="1">
      <c r="A16" s="7" t="s">
        <v>19</v>
      </c>
      <c r="B16" s="8" t="s">
        <v>20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f t="shared" si="0"/>
        <v>0</v>
      </c>
    </row>
    <row r="17" spans="1:8" ht="15" customHeight="1">
      <c r="A17" s="7" t="s">
        <v>21</v>
      </c>
      <c r="B17" s="8" t="s">
        <v>22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f t="shared" si="0"/>
        <v>0</v>
      </c>
    </row>
    <row r="18" spans="1:8" ht="15" customHeight="1">
      <c r="A18" s="7" t="s">
        <v>23</v>
      </c>
      <c r="B18" s="8" t="s">
        <v>24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f t="shared" si="0"/>
        <v>0</v>
      </c>
    </row>
    <row r="19" spans="1:8" ht="15" customHeight="1">
      <c r="A19" s="7" t="s">
        <v>25</v>
      </c>
      <c r="B19" s="8" t="s">
        <v>26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f t="shared" si="0"/>
        <v>0</v>
      </c>
    </row>
    <row r="20" spans="1:8" ht="15" customHeight="1">
      <c r="A20" s="7" t="s">
        <v>27</v>
      </c>
      <c r="B20" s="8" t="s">
        <v>28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f t="shared" si="0"/>
        <v>0</v>
      </c>
    </row>
    <row r="21" spans="1:8" ht="15" customHeight="1">
      <c r="A21" s="7" t="s">
        <v>29</v>
      </c>
      <c r="B21" s="8" t="s">
        <v>30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f t="shared" si="0"/>
        <v>0</v>
      </c>
    </row>
    <row r="22" spans="1:8" ht="15" customHeight="1">
      <c r="A22" s="7" t="s">
        <v>31</v>
      </c>
      <c r="B22" s="8" t="s">
        <v>32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f t="shared" si="0"/>
        <v>0</v>
      </c>
    </row>
    <row r="23" spans="1:8" ht="15" customHeight="1">
      <c r="A23" s="7" t="s">
        <v>33</v>
      </c>
      <c r="B23" s="8" t="s">
        <v>34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f t="shared" si="0"/>
        <v>0</v>
      </c>
    </row>
    <row r="24" spans="1:8" ht="15" customHeight="1">
      <c r="A24" s="7" t="s">
        <v>35</v>
      </c>
      <c r="B24" s="8" t="s">
        <v>36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f t="shared" si="0"/>
        <v>0</v>
      </c>
    </row>
    <row r="25" spans="1:8" ht="15" customHeight="1">
      <c r="A25" s="7" t="s">
        <v>37</v>
      </c>
      <c r="B25" s="8" t="s">
        <v>38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f t="shared" si="0"/>
        <v>0</v>
      </c>
    </row>
    <row r="26" spans="1:8" ht="15" customHeight="1">
      <c r="A26" s="7" t="s">
        <v>39</v>
      </c>
      <c r="B26" s="8" t="s">
        <v>40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f t="shared" si="0"/>
        <v>0</v>
      </c>
    </row>
    <row r="27" spans="1:8" ht="15" customHeight="1">
      <c r="A27" s="7" t="s">
        <v>41</v>
      </c>
      <c r="B27" s="8" t="s">
        <v>42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f t="shared" si="0"/>
        <v>0</v>
      </c>
    </row>
    <row r="28" spans="1:8" ht="15" customHeight="1">
      <c r="A28" s="7" t="s">
        <v>43</v>
      </c>
      <c r="B28" s="8" t="s">
        <v>44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f t="shared" si="0"/>
        <v>0</v>
      </c>
    </row>
    <row r="29" spans="1:8" ht="15" customHeight="1">
      <c r="A29" s="7" t="s">
        <v>45</v>
      </c>
      <c r="B29" s="8" t="s">
        <v>46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f t="shared" si="0"/>
        <v>0</v>
      </c>
    </row>
    <row r="30" spans="1:8" ht="15" customHeight="1">
      <c r="A30" s="7" t="s">
        <v>47</v>
      </c>
      <c r="B30" s="8" t="s">
        <v>48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f t="shared" si="0"/>
        <v>0</v>
      </c>
    </row>
    <row r="31" spans="1:8" ht="15" customHeight="1">
      <c r="A31" s="7" t="s">
        <v>49</v>
      </c>
      <c r="B31" s="8" t="s">
        <v>50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f t="shared" si="0"/>
        <v>0</v>
      </c>
    </row>
    <row r="32" spans="1:8" ht="15" customHeight="1">
      <c r="A32" s="7" t="s">
        <v>51</v>
      </c>
      <c r="B32" s="8" t="s">
        <v>52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f t="shared" si="0"/>
        <v>0</v>
      </c>
    </row>
    <row r="33" spans="1:8" ht="15" customHeight="1">
      <c r="A33" s="7" t="s">
        <v>53</v>
      </c>
      <c r="B33" s="8" t="s">
        <v>54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f t="shared" si="0"/>
        <v>0</v>
      </c>
    </row>
    <row r="34" spans="1:8" ht="15" customHeight="1">
      <c r="A34" s="7" t="s">
        <v>55</v>
      </c>
      <c r="B34" s="8" t="s">
        <v>56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f t="shared" si="0"/>
        <v>0</v>
      </c>
    </row>
    <row r="35" spans="1:8" ht="15" customHeight="1">
      <c r="A35" s="7" t="s">
        <v>57</v>
      </c>
      <c r="B35" s="8" t="s">
        <v>58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f t="shared" si="0"/>
        <v>0</v>
      </c>
    </row>
    <row r="36" spans="1:8" ht="15" customHeight="1">
      <c r="A36" s="7" t="s">
        <v>59</v>
      </c>
      <c r="B36" s="8" t="s">
        <v>60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f t="shared" si="0"/>
        <v>0</v>
      </c>
    </row>
    <row r="37" spans="1:8" ht="15" customHeight="1">
      <c r="A37" s="7" t="s">
        <v>61</v>
      </c>
      <c r="B37" s="8" t="s">
        <v>62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f t="shared" si="0"/>
        <v>0</v>
      </c>
    </row>
    <row r="38" spans="1:8" ht="15" customHeight="1">
      <c r="A38" s="7" t="s">
        <v>63</v>
      </c>
      <c r="B38" s="8" t="s">
        <v>64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f t="shared" si="0"/>
        <v>0</v>
      </c>
    </row>
    <row r="39" spans="1:8" ht="15" customHeight="1">
      <c r="A39" s="7" t="s">
        <v>65</v>
      </c>
      <c r="B39" s="8" t="s">
        <v>66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f t="shared" si="0"/>
        <v>0</v>
      </c>
    </row>
    <row r="40" spans="1:8" ht="15" customHeight="1">
      <c r="A40" s="7" t="s">
        <v>67</v>
      </c>
      <c r="B40" s="8" t="s">
        <v>68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f t="shared" si="0"/>
        <v>0</v>
      </c>
    </row>
    <row r="41" spans="1:8" ht="15" customHeight="1">
      <c r="A41" s="7" t="s">
        <v>69</v>
      </c>
      <c r="B41" s="8" t="s">
        <v>70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f t="shared" si="0"/>
        <v>0</v>
      </c>
    </row>
    <row r="42" spans="1:8" ht="15" customHeight="1">
      <c r="A42" s="7" t="s">
        <v>71</v>
      </c>
      <c r="B42" s="8" t="s">
        <v>72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f t="shared" si="0"/>
        <v>0</v>
      </c>
    </row>
    <row r="43" spans="1:8" ht="15" customHeight="1">
      <c r="A43" s="20" t="s">
        <v>87</v>
      </c>
      <c r="B43" s="8" t="s">
        <v>88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f t="shared" si="0"/>
        <v>0</v>
      </c>
    </row>
    <row r="44" spans="1:8" ht="15" customHeight="1">
      <c r="A44" s="7" t="s">
        <v>73</v>
      </c>
      <c r="B44" s="8" t="s">
        <v>74</v>
      </c>
      <c r="C44" s="9">
        <v>0</v>
      </c>
      <c r="D44" s="9">
        <v>0</v>
      </c>
      <c r="E44" s="9">
        <v>0</v>
      </c>
      <c r="F44" s="9">
        <v>0</v>
      </c>
      <c r="G44" s="9">
        <v>15594480</v>
      </c>
      <c r="H44" s="9">
        <f>SUM(C44:G44)</f>
        <v>15594480</v>
      </c>
    </row>
    <row r="45" spans="1:8" ht="15" customHeight="1">
      <c r="A45" s="7">
        <v>124</v>
      </c>
      <c r="B45" s="8" t="s">
        <v>96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f>SUM(C45:G45)</f>
        <v>0</v>
      </c>
    </row>
    <row r="46" spans="1:8" ht="15" customHeight="1">
      <c r="A46" s="7">
        <v>139</v>
      </c>
      <c r="B46" s="8" t="s">
        <v>101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f t="shared" si="0"/>
        <v>0</v>
      </c>
    </row>
    <row r="47" spans="1:8" ht="19.5" customHeight="1">
      <c r="A47" s="25" t="s">
        <v>75</v>
      </c>
      <c r="B47" s="26"/>
      <c r="C47" s="12">
        <f aca="true" t="shared" si="1" ref="C47:H47">SUM(C11:C46)</f>
        <v>0</v>
      </c>
      <c r="D47" s="12">
        <f t="shared" si="1"/>
        <v>0</v>
      </c>
      <c r="E47" s="12">
        <f t="shared" si="1"/>
        <v>0</v>
      </c>
      <c r="F47" s="12">
        <f t="shared" si="1"/>
        <v>0</v>
      </c>
      <c r="G47" s="12">
        <f t="shared" si="1"/>
        <v>15594480</v>
      </c>
      <c r="H47" s="12">
        <f t="shared" si="1"/>
        <v>15594480</v>
      </c>
    </row>
    <row r="49" spans="1:8" ht="12.75">
      <c r="A49" s="13" t="s">
        <v>76</v>
      </c>
      <c r="B49" s="2"/>
      <c r="C49" s="2"/>
      <c r="D49" s="2"/>
      <c r="E49" s="2"/>
      <c r="F49" s="2"/>
      <c r="G49" s="2"/>
      <c r="H49" s="2"/>
    </row>
    <row r="50" spans="1:8" ht="12.75">
      <c r="A50" s="15" t="s">
        <v>89</v>
      </c>
      <c r="B50" s="2"/>
      <c r="C50" s="2"/>
      <c r="D50" s="2"/>
      <c r="E50" s="2"/>
      <c r="F50" s="2"/>
      <c r="G50" s="2"/>
      <c r="H50" s="2"/>
    </row>
    <row r="51" spans="1:8" ht="12.75">
      <c r="A51" s="15" t="s">
        <v>90</v>
      </c>
      <c r="B51" s="2"/>
      <c r="C51" s="2"/>
      <c r="D51" s="2"/>
      <c r="E51" s="2"/>
      <c r="F51" s="2"/>
      <c r="G51" s="2"/>
      <c r="H51" s="2"/>
    </row>
    <row r="52" spans="1:8" ht="12.75">
      <c r="A52" s="15" t="s">
        <v>91</v>
      </c>
      <c r="B52" s="2"/>
      <c r="C52" s="2"/>
      <c r="D52" s="2"/>
      <c r="E52" s="2"/>
      <c r="F52" s="2"/>
      <c r="G52" s="2"/>
      <c r="H52" s="2"/>
    </row>
    <row r="53" spans="1:8" ht="12.75">
      <c r="A53" s="15" t="s">
        <v>92</v>
      </c>
      <c r="B53" s="2"/>
      <c r="C53" s="2"/>
      <c r="D53" s="2"/>
      <c r="E53" s="2"/>
      <c r="F53" s="2"/>
      <c r="G53" s="2"/>
      <c r="H53" s="2"/>
    </row>
    <row r="54" ht="12.75">
      <c r="A54" s="15" t="s">
        <v>93</v>
      </c>
    </row>
    <row r="55" ht="12.75">
      <c r="A55" s="15"/>
    </row>
    <row r="56" ht="12.75">
      <c r="A56" s="13"/>
    </row>
    <row r="57" ht="12.75">
      <c r="A57" s="22" t="s">
        <v>103</v>
      </c>
    </row>
    <row r="58" ht="12.75">
      <c r="A58" s="15"/>
    </row>
  </sheetData>
  <sheetProtection/>
  <mergeCells count="5">
    <mergeCell ref="H9:H10"/>
    <mergeCell ref="A47:B47"/>
    <mergeCell ref="A9:A10"/>
    <mergeCell ref="B9:B10"/>
    <mergeCell ref="C9:G9"/>
  </mergeCells>
  <printOptions/>
  <pageMargins left="0.37" right="0.36" top="0.53" bottom="1" header="0" footer="0"/>
  <pageSetup fitToHeight="1" fitToWidth="1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zoomScalePageLayoutView="0" workbookViewId="0" topLeftCell="A1">
      <selection activeCell="A6" sqref="A6"/>
    </sheetView>
  </sheetViews>
  <sheetFormatPr defaultColWidth="11.421875" defaultRowHeight="12.75"/>
  <cols>
    <col min="2" max="2" width="57.7109375" style="0" bestFit="1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1" t="s">
        <v>2</v>
      </c>
      <c r="B3" s="2"/>
      <c r="C3" s="2"/>
      <c r="D3" s="2"/>
      <c r="E3" s="2"/>
      <c r="F3" s="2"/>
      <c r="G3" s="2"/>
      <c r="H3" s="2"/>
    </row>
    <row r="4" spans="1:8" ht="12.75">
      <c r="A4" s="1"/>
      <c r="B4" s="2"/>
      <c r="C4" s="2"/>
      <c r="D4" s="2"/>
      <c r="E4" s="2"/>
      <c r="F4" s="2"/>
      <c r="G4" s="2"/>
      <c r="H4" s="2"/>
    </row>
    <row r="5" spans="1:8" ht="15.75">
      <c r="A5" s="3" t="s">
        <v>100</v>
      </c>
      <c r="B5" s="2"/>
      <c r="C5" s="2"/>
      <c r="D5" s="2"/>
      <c r="E5" s="2"/>
      <c r="F5" s="2"/>
      <c r="G5" s="2"/>
      <c r="H5" s="2"/>
    </row>
    <row r="6" spans="1:8" ht="15.75">
      <c r="A6" s="3" t="s">
        <v>98</v>
      </c>
      <c r="B6" s="2"/>
      <c r="C6" s="2"/>
      <c r="D6" s="2"/>
      <c r="E6" s="2"/>
      <c r="F6" s="2"/>
      <c r="G6" s="2"/>
      <c r="H6" s="2"/>
    </row>
    <row r="7" spans="1:8" ht="12.75">
      <c r="A7" s="4" t="s">
        <v>3</v>
      </c>
      <c r="B7" s="2"/>
      <c r="C7" s="2"/>
      <c r="D7" s="2"/>
      <c r="E7" s="2"/>
      <c r="F7" s="2"/>
      <c r="G7" s="2"/>
      <c r="H7" s="2"/>
    </row>
    <row r="8" spans="1:8" ht="13.5">
      <c r="A8" s="4"/>
      <c r="B8" s="2"/>
      <c r="C8" s="2"/>
      <c r="D8" s="2"/>
      <c r="E8" s="2"/>
      <c r="F8" s="2"/>
      <c r="G8" s="2"/>
      <c r="H8" s="5" t="s">
        <v>4</v>
      </c>
    </row>
    <row r="9" spans="1:8" ht="12.75">
      <c r="A9" s="27" t="s">
        <v>5</v>
      </c>
      <c r="B9" s="23" t="s">
        <v>6</v>
      </c>
      <c r="C9" s="29" t="s">
        <v>78</v>
      </c>
      <c r="D9" s="30"/>
      <c r="E9" s="30"/>
      <c r="F9" s="30"/>
      <c r="G9" s="30"/>
      <c r="H9" s="23" t="s">
        <v>8</v>
      </c>
    </row>
    <row r="10" spans="1:8" ht="12.75">
      <c r="A10" s="28"/>
      <c r="B10" s="24"/>
      <c r="C10" s="16">
        <v>2.1</v>
      </c>
      <c r="D10" s="16">
        <v>2.2</v>
      </c>
      <c r="E10" s="16">
        <v>2.3</v>
      </c>
      <c r="F10" s="16" t="s">
        <v>94</v>
      </c>
      <c r="G10" s="16">
        <v>2.6</v>
      </c>
      <c r="H10" s="24"/>
    </row>
    <row r="11" spans="1:8" ht="15" customHeight="1">
      <c r="A11" s="7" t="s">
        <v>9</v>
      </c>
      <c r="B11" s="8" t="s">
        <v>10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f aca="true" t="shared" si="0" ref="H11:H45">SUM(C11:G11)</f>
        <v>0</v>
      </c>
    </row>
    <row r="12" spans="1:8" ht="15" customHeight="1">
      <c r="A12" s="7" t="s">
        <v>11</v>
      </c>
      <c r="B12" s="8" t="s">
        <v>12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f t="shared" si="0"/>
        <v>0</v>
      </c>
    </row>
    <row r="13" spans="1:8" ht="15" customHeight="1">
      <c r="A13" s="7" t="s">
        <v>13</v>
      </c>
      <c r="B13" s="8" t="s">
        <v>14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f t="shared" si="0"/>
        <v>0</v>
      </c>
    </row>
    <row r="14" spans="1:8" ht="15" customHeight="1">
      <c r="A14" s="7" t="s">
        <v>15</v>
      </c>
      <c r="B14" s="8" t="s">
        <v>16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f t="shared" si="0"/>
        <v>0</v>
      </c>
    </row>
    <row r="15" spans="1:8" ht="15" customHeight="1">
      <c r="A15" s="7" t="s">
        <v>17</v>
      </c>
      <c r="B15" s="8" t="s">
        <v>18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f t="shared" si="0"/>
        <v>0</v>
      </c>
    </row>
    <row r="16" spans="1:8" ht="15" customHeight="1">
      <c r="A16" s="7" t="s">
        <v>19</v>
      </c>
      <c r="B16" s="8" t="s">
        <v>20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f t="shared" si="0"/>
        <v>0</v>
      </c>
    </row>
    <row r="17" spans="1:8" ht="15" customHeight="1">
      <c r="A17" s="7" t="s">
        <v>21</v>
      </c>
      <c r="B17" s="8" t="s">
        <v>22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f t="shared" si="0"/>
        <v>0</v>
      </c>
    </row>
    <row r="18" spans="1:8" ht="15" customHeight="1">
      <c r="A18" s="7" t="s">
        <v>23</v>
      </c>
      <c r="B18" s="8" t="s">
        <v>24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f t="shared" si="0"/>
        <v>0</v>
      </c>
    </row>
    <row r="19" spans="1:8" ht="15" customHeight="1">
      <c r="A19" s="7" t="s">
        <v>25</v>
      </c>
      <c r="B19" s="8" t="s">
        <v>26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f t="shared" si="0"/>
        <v>0</v>
      </c>
    </row>
    <row r="20" spans="1:8" ht="15" customHeight="1">
      <c r="A20" s="7" t="s">
        <v>27</v>
      </c>
      <c r="B20" s="8" t="s">
        <v>28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f t="shared" si="0"/>
        <v>0</v>
      </c>
    </row>
    <row r="21" spans="1:8" ht="15" customHeight="1">
      <c r="A21" s="7" t="s">
        <v>29</v>
      </c>
      <c r="B21" s="8" t="s">
        <v>30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f t="shared" si="0"/>
        <v>0</v>
      </c>
    </row>
    <row r="22" spans="1:8" ht="15" customHeight="1">
      <c r="A22" s="7" t="s">
        <v>31</v>
      </c>
      <c r="B22" s="8" t="s">
        <v>32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f t="shared" si="0"/>
        <v>0</v>
      </c>
    </row>
    <row r="23" spans="1:8" ht="15" customHeight="1">
      <c r="A23" s="7" t="s">
        <v>33</v>
      </c>
      <c r="B23" s="8" t="s">
        <v>34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f t="shared" si="0"/>
        <v>0</v>
      </c>
    </row>
    <row r="24" spans="1:8" ht="15" customHeight="1">
      <c r="A24" s="7" t="s">
        <v>35</v>
      </c>
      <c r="B24" s="8" t="s">
        <v>36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f t="shared" si="0"/>
        <v>0</v>
      </c>
    </row>
    <row r="25" spans="1:8" ht="15" customHeight="1">
      <c r="A25" s="7" t="s">
        <v>37</v>
      </c>
      <c r="B25" s="8" t="s">
        <v>38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f t="shared" si="0"/>
        <v>0</v>
      </c>
    </row>
    <row r="26" spans="1:8" ht="15" customHeight="1">
      <c r="A26" s="7" t="s">
        <v>39</v>
      </c>
      <c r="B26" s="8" t="s">
        <v>40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f t="shared" si="0"/>
        <v>0</v>
      </c>
    </row>
    <row r="27" spans="1:8" ht="15" customHeight="1">
      <c r="A27" s="7" t="s">
        <v>41</v>
      </c>
      <c r="B27" s="8" t="s">
        <v>42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f t="shared" si="0"/>
        <v>0</v>
      </c>
    </row>
    <row r="28" spans="1:8" ht="15" customHeight="1">
      <c r="A28" s="7" t="s">
        <v>43</v>
      </c>
      <c r="B28" s="8" t="s">
        <v>44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f t="shared" si="0"/>
        <v>0</v>
      </c>
    </row>
    <row r="29" spans="1:8" ht="15" customHeight="1">
      <c r="A29" s="7" t="s">
        <v>45</v>
      </c>
      <c r="B29" s="8" t="s">
        <v>46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f t="shared" si="0"/>
        <v>0</v>
      </c>
    </row>
    <row r="30" spans="1:8" ht="15" customHeight="1">
      <c r="A30" s="7" t="s">
        <v>47</v>
      </c>
      <c r="B30" s="8" t="s">
        <v>48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f t="shared" si="0"/>
        <v>0</v>
      </c>
    </row>
    <row r="31" spans="1:8" ht="15" customHeight="1">
      <c r="A31" s="7" t="s">
        <v>49</v>
      </c>
      <c r="B31" s="8" t="s">
        <v>50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f t="shared" si="0"/>
        <v>0</v>
      </c>
    </row>
    <row r="32" spans="1:8" ht="15" customHeight="1">
      <c r="A32" s="7" t="s">
        <v>51</v>
      </c>
      <c r="B32" s="8" t="s">
        <v>52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f t="shared" si="0"/>
        <v>0</v>
      </c>
    </row>
    <row r="33" spans="1:8" ht="15" customHeight="1">
      <c r="A33" s="7" t="s">
        <v>53</v>
      </c>
      <c r="B33" s="8" t="s">
        <v>54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f t="shared" si="0"/>
        <v>0</v>
      </c>
    </row>
    <row r="34" spans="1:8" ht="15" customHeight="1">
      <c r="A34" s="7" t="s">
        <v>55</v>
      </c>
      <c r="B34" s="8" t="s">
        <v>56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f t="shared" si="0"/>
        <v>0</v>
      </c>
    </row>
    <row r="35" spans="1:8" ht="15" customHeight="1">
      <c r="A35" s="7" t="s">
        <v>57</v>
      </c>
      <c r="B35" s="8" t="s">
        <v>58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f t="shared" si="0"/>
        <v>0</v>
      </c>
    </row>
    <row r="36" spans="1:8" ht="15" customHeight="1">
      <c r="A36" s="7" t="s">
        <v>59</v>
      </c>
      <c r="B36" s="8" t="s">
        <v>60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f t="shared" si="0"/>
        <v>0</v>
      </c>
    </row>
    <row r="37" spans="1:8" ht="15" customHeight="1">
      <c r="A37" s="7" t="s">
        <v>61</v>
      </c>
      <c r="B37" s="8" t="s">
        <v>62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f t="shared" si="0"/>
        <v>0</v>
      </c>
    </row>
    <row r="38" spans="1:8" ht="15" customHeight="1">
      <c r="A38" s="7" t="s">
        <v>63</v>
      </c>
      <c r="B38" s="8" t="s">
        <v>64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f t="shared" si="0"/>
        <v>0</v>
      </c>
    </row>
    <row r="39" spans="1:8" ht="15" customHeight="1">
      <c r="A39" s="7" t="s">
        <v>65</v>
      </c>
      <c r="B39" s="8" t="s">
        <v>66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f t="shared" si="0"/>
        <v>0</v>
      </c>
    </row>
    <row r="40" spans="1:8" ht="15" customHeight="1">
      <c r="A40" s="7" t="s">
        <v>67</v>
      </c>
      <c r="B40" s="8" t="s">
        <v>68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f t="shared" si="0"/>
        <v>0</v>
      </c>
    </row>
    <row r="41" spans="1:8" ht="15" customHeight="1">
      <c r="A41" s="7" t="s">
        <v>69</v>
      </c>
      <c r="B41" s="8" t="s">
        <v>70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f t="shared" si="0"/>
        <v>0</v>
      </c>
    </row>
    <row r="42" spans="1:8" ht="15" customHeight="1">
      <c r="A42" s="7" t="s">
        <v>71</v>
      </c>
      <c r="B42" s="8" t="s">
        <v>72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f t="shared" si="0"/>
        <v>0</v>
      </c>
    </row>
    <row r="43" spans="1:8" ht="15" customHeight="1">
      <c r="A43" s="20" t="s">
        <v>87</v>
      </c>
      <c r="B43" s="8" t="s">
        <v>88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f t="shared" si="0"/>
        <v>0</v>
      </c>
    </row>
    <row r="44" spans="1:8" ht="15" customHeight="1">
      <c r="A44" s="7" t="s">
        <v>73</v>
      </c>
      <c r="B44" s="8" t="s">
        <v>74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f>SUM(C44:G44)</f>
        <v>0</v>
      </c>
    </row>
    <row r="45" spans="1:8" ht="15" customHeight="1">
      <c r="A45" s="7">
        <v>124</v>
      </c>
      <c r="B45" s="8" t="s">
        <v>96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f t="shared" si="0"/>
        <v>0</v>
      </c>
    </row>
    <row r="46" spans="1:8" ht="19.5" customHeight="1">
      <c r="A46" s="25" t="s">
        <v>75</v>
      </c>
      <c r="B46" s="26"/>
      <c r="C46" s="12">
        <f aca="true" t="shared" si="1" ref="C46:H46">SUM(C11:C45)</f>
        <v>0</v>
      </c>
      <c r="D46" s="12">
        <f t="shared" si="1"/>
        <v>0</v>
      </c>
      <c r="E46" s="12">
        <f t="shared" si="1"/>
        <v>0</v>
      </c>
      <c r="F46" s="12">
        <f t="shared" si="1"/>
        <v>0</v>
      </c>
      <c r="G46" s="12">
        <f t="shared" si="1"/>
        <v>0</v>
      </c>
      <c r="H46" s="12">
        <f t="shared" si="1"/>
        <v>0</v>
      </c>
    </row>
    <row r="48" spans="1:8" ht="12.75">
      <c r="A48" s="13" t="s">
        <v>76</v>
      </c>
      <c r="B48" s="2"/>
      <c r="C48" s="2"/>
      <c r="D48" s="2"/>
      <c r="E48" s="2"/>
      <c r="F48" s="2"/>
      <c r="G48" s="2"/>
      <c r="H48" s="2"/>
    </row>
    <row r="49" spans="1:8" ht="12.75">
      <c r="A49" s="15" t="s">
        <v>89</v>
      </c>
      <c r="B49" s="2"/>
      <c r="C49" s="2"/>
      <c r="D49" s="2"/>
      <c r="E49" s="2"/>
      <c r="F49" s="2"/>
      <c r="G49" s="2"/>
      <c r="H49" s="2"/>
    </row>
    <row r="50" spans="1:8" ht="12.75">
      <c r="A50" s="15" t="s">
        <v>90</v>
      </c>
      <c r="B50" s="2"/>
      <c r="C50" s="2"/>
      <c r="D50" s="2"/>
      <c r="E50" s="2"/>
      <c r="F50" s="2"/>
      <c r="G50" s="2"/>
      <c r="H50" s="2"/>
    </row>
    <row r="51" spans="1:8" ht="12.75">
      <c r="A51" s="15" t="s">
        <v>91</v>
      </c>
      <c r="B51" s="2"/>
      <c r="C51" s="2"/>
      <c r="D51" s="2"/>
      <c r="E51" s="2"/>
      <c r="F51" s="2"/>
      <c r="G51" s="2"/>
      <c r="H51" s="2"/>
    </row>
    <row r="52" spans="1:8" ht="12.75">
      <c r="A52" s="15" t="s">
        <v>92</v>
      </c>
      <c r="B52" s="2"/>
      <c r="C52" s="2"/>
      <c r="D52" s="2"/>
      <c r="E52" s="2"/>
      <c r="F52" s="2"/>
      <c r="G52" s="2"/>
      <c r="H52" s="2"/>
    </row>
    <row r="53" ht="12.75">
      <c r="A53" s="15" t="s">
        <v>93</v>
      </c>
    </row>
    <row r="54" ht="12.75">
      <c r="A54" s="15"/>
    </row>
    <row r="55" ht="12.75">
      <c r="A55" s="13"/>
    </row>
    <row r="56" ht="12.75">
      <c r="A56" s="13" t="s">
        <v>99</v>
      </c>
    </row>
    <row r="57" ht="12.75">
      <c r="A57" s="15"/>
    </row>
  </sheetData>
  <sheetProtection/>
  <mergeCells count="5">
    <mergeCell ref="A9:A10"/>
    <mergeCell ref="B9:B10"/>
    <mergeCell ref="C9:G9"/>
    <mergeCell ref="H9:H10"/>
    <mergeCell ref="A46:B46"/>
  </mergeCells>
  <printOptions/>
  <pageMargins left="0.37" right="0.36" top="0.53" bottom="1" header="0" footer="0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2007-04-10T19:57:40Z</cp:lastPrinted>
  <dcterms:created xsi:type="dcterms:W3CDTF">2006-10-30T15:43:34Z</dcterms:created>
  <dcterms:modified xsi:type="dcterms:W3CDTF">2014-01-14T20:53:16Z</dcterms:modified>
  <cp:category/>
  <cp:version/>
  <cp:contentType/>
  <cp:contentStatus/>
</cp:coreProperties>
</file>