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135" windowHeight="8895" activeTab="0"/>
  </bookViews>
  <sheets>
    <sheet name="VIATICOS" sheetId="1" r:id="rId1"/>
  </sheets>
  <externalReferences>
    <externalReference r:id="rId4"/>
    <externalReference r:id="rId5"/>
    <externalReference r:id="rId6"/>
  </externalReferences>
  <definedNames>
    <definedName name="_xlnm.Print_Area" localSheetId="0">'VIATICOS'!$B$1:$E$4</definedName>
    <definedName name="SNP">'[2]Octubre'!$C$12:$E$45</definedName>
    <definedName name="SNPMES1">'[3]Hoja5'!$C$12:$E$45</definedName>
    <definedName name="SNPMES2">'[3]Hoja5'!$C$12:$E$45</definedName>
    <definedName name="SNPMES3">'[3]Hoja5'!$C$12:$E$45</definedName>
  </definedNames>
  <calcPr fullCalcOnLoad="1"/>
</workbook>
</file>

<file path=xl/sharedStrings.xml><?xml version="1.0" encoding="utf-8"?>
<sst xmlns="http://schemas.openxmlformats.org/spreadsheetml/2006/main" count="96" uniqueCount="96">
  <si>
    <t>DECENIO DE LAS PERSONAS CON DISCAPACIDAD EN EL PERU</t>
  </si>
  <si>
    <t>“Año del Centenario de Machu Picchu para el Mundo”</t>
  </si>
  <si>
    <t>GASTOS DE VIATICOS 2011</t>
  </si>
  <si>
    <t>PERIODO PRIMER TRIMESTRE</t>
  </si>
  <si>
    <t>DEPENDENCIA</t>
  </si>
  <si>
    <t>CANT. DE</t>
  </si>
  <si>
    <t>IMPORTE  S/.</t>
  </si>
  <si>
    <t>PLANILLAS</t>
  </si>
  <si>
    <t>ALMACEN</t>
  </si>
  <si>
    <t>COMUNICACIONES</t>
  </si>
  <si>
    <t>CONSEJO NACIONAL DE SALUD SECCOR</t>
  </si>
  <si>
    <t>DIRECCION DE LA OFICINA GENERAL DE ADMINISTRACION</t>
  </si>
  <si>
    <t>CONTABILIDAD ADM. CENTRAL</t>
  </si>
  <si>
    <t xml:space="preserve">CONTADURIA GENERAL </t>
  </si>
  <si>
    <t xml:space="preserve">CONTROL INSTITUCIONAL </t>
  </si>
  <si>
    <t>COOPEACION INTERNACIONAL</t>
  </si>
  <si>
    <t>D.G.G.D.R.H.</t>
  </si>
  <si>
    <t>DEFENSA NACIONAL</t>
  </si>
  <si>
    <t>DESCENTRALIZACION</t>
  </si>
  <si>
    <t>DESPACHO MINISTERIAL</t>
  </si>
  <si>
    <t>DESAPACHO VICEMINISTERIAL</t>
  </si>
  <si>
    <t xml:space="preserve">DGSP - DIRECCION DE ATENCION INTEGRAL DE SALUD  ADOLESCENTE </t>
  </si>
  <si>
    <t xml:space="preserve">DGSP - DIRECCION DE ATENCION INTEGRAL DE SALUD  ADULTO </t>
  </si>
  <si>
    <t>DGSP - DIRECCION DE ATENCION INTEGRAL DE SALUD  BASICO</t>
  </si>
  <si>
    <t>DGSP - DIRECCION DE ATENCION INTEGRAL DE SALUD  DISCAPACITADOS</t>
  </si>
  <si>
    <t>DGSP - DIRECCION DE ATENCION INTEGRAL DE SALUD  NIÑO</t>
  </si>
  <si>
    <t xml:space="preserve">DGSP - DIRECCION DE CALIDAD EN SALUD </t>
  </si>
  <si>
    <t xml:space="preserve">DGSP - DIRECCION DE GESTION SANITARIA </t>
  </si>
  <si>
    <t xml:space="preserve">DGSP - DIRECCION DE SALUD MENTAL </t>
  </si>
  <si>
    <t xml:space="preserve">DGSP - PRONAHEBAS </t>
  </si>
  <si>
    <t xml:space="preserve">DGSP - SERVICIOS ESPECIALES </t>
  </si>
  <si>
    <t xml:space="preserve">DGSP- ESN DAÑOS NO TRANSMISIBLE </t>
  </si>
  <si>
    <t xml:space="preserve">DGSP- ESN METALES PESADOS </t>
  </si>
  <si>
    <t xml:space="preserve">DGSP-ESN - SALUD BUCAL </t>
  </si>
  <si>
    <t xml:space="preserve">DGSP-ESN - SALUD SEXUAL Y REPRODUCTIVA </t>
  </si>
  <si>
    <t xml:space="preserve">DGSP-ESN . SALUD OCULAR </t>
  </si>
  <si>
    <t xml:space="preserve">DGSP-ESN INMUNIZACIONES </t>
  </si>
  <si>
    <t xml:space="preserve">DGSP-ESN METAXENICAS </t>
  </si>
  <si>
    <t xml:space="preserve">DGSP-ESN- TUBERCULOSIS </t>
  </si>
  <si>
    <t xml:space="preserve">DGSP-ESN VIH SIDA </t>
  </si>
  <si>
    <t xml:space="preserve">DGSP-ESN ZOONOSIS </t>
  </si>
  <si>
    <t>DIGEMID - DERD</t>
  </si>
  <si>
    <t>DIGEMID DEAUM</t>
  </si>
  <si>
    <t>DIGEMID DECVS</t>
  </si>
  <si>
    <t>DIGEMID-DIR.GEN</t>
  </si>
  <si>
    <t>DIGESA DEEPA</t>
  </si>
  <si>
    <t>DIGESA DEHAZ</t>
  </si>
  <si>
    <t>DIGESA DIRECCION</t>
  </si>
  <si>
    <t xml:space="preserve">DIGESA LABORATORIO </t>
  </si>
  <si>
    <t>DIGESA-DESB</t>
  </si>
  <si>
    <t>DIGESA-DESO</t>
  </si>
  <si>
    <t>DIGIEM</t>
  </si>
  <si>
    <t>DIRECCION ADM.PERSONAL</t>
  </si>
  <si>
    <t xml:space="preserve">DIRECCION DE ESTADISTICA E INFORMATICA </t>
  </si>
  <si>
    <t xml:space="preserve">DIRECCION DE RECURSOS HUMANO </t>
  </si>
  <si>
    <t xml:space="preserve">DIRECCION DESARROLLO RECURSOS HUMANOS </t>
  </si>
  <si>
    <t>OFIC. ECONOMIA</t>
  </si>
  <si>
    <t xml:space="preserve">EPIDEMIOLOGIA </t>
  </si>
  <si>
    <t>EQUIPO CAPACITACION Y NORMAS</t>
  </si>
  <si>
    <t>EQ. ESCALAFON</t>
  </si>
  <si>
    <t>ENS DAÑOS NO TRANSMISIBLES</t>
  </si>
  <si>
    <t>ENS INMUNIZACIONES</t>
  </si>
  <si>
    <t>ENS MEDICOS DE FAMILIA</t>
  </si>
  <si>
    <t>ENS METALES PESADOS</t>
  </si>
  <si>
    <t>ENS METAXENICAS</t>
  </si>
  <si>
    <t>ENS SALUD BUCAL</t>
  </si>
  <si>
    <t>ENS SALUD OCULAR</t>
  </si>
  <si>
    <t>ENS SALUD SEXUAL Y REPRODUCTIVA</t>
  </si>
  <si>
    <t>ENS TUBERCULOSIS</t>
  </si>
  <si>
    <t>ENS ZOONOSIS</t>
  </si>
  <si>
    <t>ENS-VIH-SIDA</t>
  </si>
  <si>
    <t>ESTADISTICA</t>
  </si>
  <si>
    <t>INFORMATICA</t>
  </si>
  <si>
    <t xml:space="preserve">INTEGRADA </t>
  </si>
  <si>
    <t xml:space="preserve">LOGISTICA </t>
  </si>
  <si>
    <t>OPA</t>
  </si>
  <si>
    <t xml:space="preserve">ONDT - ORGANIZACIÓN NACIONAL DE DONACION Y TRANSPLANTE </t>
  </si>
  <si>
    <t>PANDEMIA DE INFLUENZA</t>
  </si>
  <si>
    <t>PLANEAMIENTO Y PRESUPUESTO</t>
  </si>
  <si>
    <t>PRESUPUESTO ECONOMIA</t>
  </si>
  <si>
    <t>PROCURADURIA</t>
  </si>
  <si>
    <t>PROMOCION DE LA SALUD</t>
  </si>
  <si>
    <t>PRONAHEBAS</t>
  </si>
  <si>
    <t xml:space="preserve">PTO- ECONOMIA </t>
  </si>
  <si>
    <t>SALUD DE LAS PERSONA</t>
  </si>
  <si>
    <t xml:space="preserve">SECRETARIA GENERAL </t>
  </si>
  <si>
    <t xml:space="preserve">SEGUIMIENTO Y LIQUIDACIONES </t>
  </si>
  <si>
    <t>SERVICIOS ESPECIFICOS</t>
  </si>
  <si>
    <t>TESORERIA</t>
  </si>
  <si>
    <t>TRANSPARENCIA</t>
  </si>
  <si>
    <t>TRASPORTE</t>
  </si>
  <si>
    <t>TOTAL I TRIMESTRE 2011</t>
  </si>
  <si>
    <t xml:space="preserve">TOTAL TRIMESTRE ANTERIOR </t>
  </si>
  <si>
    <t>VARIACIÓN VS TRIMESTRE ANTERIOR</t>
  </si>
  <si>
    <t>%</t>
  </si>
  <si>
    <t>Datos Recopilados Siga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</si>
</sst>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Geneva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1" fontId="21" fillId="0" borderId="21" xfId="0" applyNumberFormat="1" applyFont="1" applyFill="1" applyBorder="1" applyAlignment="1">
      <alignment horizontal="center"/>
    </xf>
    <xf numFmtId="4" fontId="21" fillId="0" borderId="22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/>
    </xf>
    <xf numFmtId="0" fontId="21" fillId="0" borderId="23" xfId="0" applyFont="1" applyFill="1" applyBorder="1" applyAlignment="1">
      <alignment horizontal="right"/>
    </xf>
    <xf numFmtId="1" fontId="21" fillId="0" borderId="24" xfId="0" applyNumberFormat="1" applyFont="1" applyFill="1" applyBorder="1" applyAlignment="1">
      <alignment horizontal="center"/>
    </xf>
    <xf numFmtId="4" fontId="21" fillId="0" borderId="25" xfId="0" applyNumberFormat="1" applyFont="1" applyFill="1" applyBorder="1" applyAlignment="1">
      <alignment horizontal="right"/>
    </xf>
    <xf numFmtId="1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10" fontId="21" fillId="0" borderId="24" xfId="52" applyNumberFormat="1" applyFont="1" applyFill="1" applyBorder="1" applyAlignment="1">
      <alignment horizontal="center"/>
    </xf>
    <xf numFmtId="10" fontId="21" fillId="0" borderId="25" xfId="52" applyNumberFormat="1" applyFont="1" applyFill="1" applyBorder="1" applyAlignment="1">
      <alignment horizontal="right"/>
    </xf>
    <xf numFmtId="10" fontId="21" fillId="0" borderId="0" xfId="52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</xdr:col>
      <xdr:colOff>1914525</xdr:colOff>
      <xdr:row>2</xdr:row>
      <xdr:rowOff>47625</xdr:rowOff>
    </xdr:to>
    <xdr:pic>
      <xdr:nvPicPr>
        <xdr:cNvPr id="1" name="Picture 3" descr="O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57150"/>
          <a:ext cx="1857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cargas\Transparencia\10MedidasAusteridad\Archivos\Racionalidad\2011\Racionalidad_ITtrim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tp://ftp2.minsa.gob.pe/Documents%20and%20Settings\stellor\Configuraci&#243;n%20local\Archivos%20temporales%20de%20Internet\OLK9\Documents%20and%20Settings\cormeno\Configuraci&#243;n%20local\Archivos%20temporales%20de%20Internet\OLK16D0\02.%20SNP%20Octubre-Diciembre%20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tp://ftp2.minsa.gob.pe/Documents%20and%20Settings\stellor\Configuraci&#243;n%20local\Archivos%20temporales%20de%20Internet\OLK9\Documents%20and%20Settings\cormeno\Configuraci&#243;n%20local\Archivos%20temporales%20de%20Internet\OLK16D0\02.%20SNP%20Julio-Setiembre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TOS UE 01"/>
      <sheetName val="VIATICOS"/>
      <sheetName val="PROCESOS ADJUDICADOS"/>
      <sheetName val="CAS"/>
      <sheetName val="COMBUSTIBLE"/>
      <sheetName val="GASTOS VEHICULARES"/>
      <sheetName val="SERVICIO AGUA"/>
      <sheetName val="SERVICIO ENERGIA ELECTRIC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ctubre"/>
      <sheetName val="Noviembre"/>
      <sheetName val="Diciembre"/>
      <sheetName val="Resumen 4to trim"/>
      <sheetName val="Resumen"/>
    </sheetNames>
    <sheetDataSet>
      <sheetData sheetId="0">
        <row r="12">
          <cell r="C12" t="str">
            <v>DESPACHO MINISTERIAL</v>
          </cell>
          <cell r="D12">
            <v>7</v>
          </cell>
          <cell r="E12">
            <v>19970</v>
          </cell>
        </row>
        <row r="13">
          <cell r="C13" t="str">
            <v>OFICINA DE INSPECTORIA GENERAL</v>
          </cell>
          <cell r="D13">
            <v>30</v>
          </cell>
          <cell r="E13">
            <v>88100</v>
          </cell>
        </row>
        <row r="14">
          <cell r="C14" t="str">
            <v>PROCURADURIA GENERAL DE SALUD</v>
          </cell>
          <cell r="D14">
            <v>12</v>
          </cell>
          <cell r="E14">
            <v>20100</v>
          </cell>
        </row>
        <row r="15">
          <cell r="C15" t="str">
            <v>DEFENSORIA DE LA SALUD Y TRANSPARENCIA</v>
          </cell>
          <cell r="D15">
            <v>5</v>
          </cell>
          <cell r="E15">
            <v>11600</v>
          </cell>
        </row>
        <row r="16">
          <cell r="C16" t="str">
            <v>DESPACHO VICE - MINISTERIAL</v>
          </cell>
          <cell r="D16">
            <v>10</v>
          </cell>
          <cell r="E16">
            <v>26750</v>
          </cell>
        </row>
        <row r="17">
          <cell r="C17" t="str">
            <v>OFICINA GENERAL DE COMUNICACIONES</v>
          </cell>
          <cell r="D17">
            <v>24</v>
          </cell>
          <cell r="E17">
            <v>51600</v>
          </cell>
        </row>
        <row r="18">
          <cell r="C18" t="str">
            <v>DIRECCION GENERAL DE ESTADISTICA E INFORMATICA</v>
          </cell>
          <cell r="D18">
            <v>37</v>
          </cell>
          <cell r="E18">
            <v>65120</v>
          </cell>
        </row>
        <row r="19">
          <cell r="C19" t="str">
            <v>OFICINA GENERAL DE EPIDEMIOLOGIA</v>
          </cell>
          <cell r="D19">
            <v>31</v>
          </cell>
          <cell r="E19">
            <v>61900</v>
          </cell>
        </row>
        <row r="20">
          <cell r="C20" t="str">
            <v>OFICINA DE ASESORIA JURIDICA</v>
          </cell>
          <cell r="D20">
            <v>10</v>
          </cell>
          <cell r="E20">
            <v>27300</v>
          </cell>
        </row>
        <row r="21">
          <cell r="C21" t="str">
            <v>SECRETARIA GENERAL DEL DESPACHO MINISTERIAL</v>
          </cell>
          <cell r="D21">
            <v>5</v>
          </cell>
          <cell r="E21">
            <v>10600</v>
          </cell>
        </row>
        <row r="22">
          <cell r="C22" t="str">
            <v>UNIDAD DE TRAMITE DOCUMENTARIO</v>
          </cell>
          <cell r="D22">
            <v>1</v>
          </cell>
          <cell r="E22">
            <v>1500</v>
          </cell>
        </row>
        <row r="23">
          <cell r="C23" t="str">
            <v>DIRECCION GENERAL DE ADMINISTRACION</v>
          </cell>
          <cell r="D23">
            <v>2</v>
          </cell>
          <cell r="E23">
            <v>6000</v>
          </cell>
        </row>
        <row r="24">
          <cell r="C24" t="str">
            <v>DIRECCION EJECUTIVA DE LOGISTICA</v>
          </cell>
          <cell r="D24">
            <v>7</v>
          </cell>
          <cell r="E24">
            <v>23200</v>
          </cell>
        </row>
        <row r="25">
          <cell r="C25" t="str">
            <v>OFICINA DE SEGUIMIENTO</v>
          </cell>
          <cell r="D25">
            <v>6</v>
          </cell>
          <cell r="E25">
            <v>9900</v>
          </cell>
        </row>
        <row r="26">
          <cell r="C26" t="str">
            <v>OFICINA DE PROGRAMACION Y ADQUISICIONES</v>
          </cell>
          <cell r="D26">
            <v>19</v>
          </cell>
          <cell r="E26">
            <v>38433.33</v>
          </cell>
        </row>
        <row r="27">
          <cell r="C27" t="str">
            <v>OFICINA DE CONTROL PATRIMONIAL</v>
          </cell>
          <cell r="D27">
            <v>5</v>
          </cell>
          <cell r="E27">
            <v>8500</v>
          </cell>
        </row>
        <row r="28">
          <cell r="C28" t="str">
            <v>OFICINA DE NORMAS Y SUPERVISION</v>
          </cell>
          <cell r="D28">
            <v>2</v>
          </cell>
          <cell r="E28">
            <v>3000</v>
          </cell>
        </row>
        <row r="29">
          <cell r="C29" t="str">
            <v>OFICINA DE ADUANAS</v>
          </cell>
          <cell r="D29">
            <v>4</v>
          </cell>
          <cell r="E29">
            <v>8500</v>
          </cell>
        </row>
        <row r="30">
          <cell r="C30" t="str">
            <v>ALMACEN CENTRAL</v>
          </cell>
          <cell r="D30">
            <v>22</v>
          </cell>
          <cell r="E30">
            <v>27800</v>
          </cell>
        </row>
        <row r="31">
          <cell r="C31" t="str">
            <v>DIRECCION GENERAL DE PROMOCION DE LA SALUD</v>
          </cell>
          <cell r="D31">
            <v>15</v>
          </cell>
          <cell r="E31">
            <v>36200</v>
          </cell>
        </row>
        <row r="32">
          <cell r="C32" t="str">
            <v>OFICINA GENERAL DE PLANEAMIENTO ESTRATEGICO</v>
          </cell>
          <cell r="D32">
            <v>21</v>
          </cell>
          <cell r="E32">
            <v>61200</v>
          </cell>
        </row>
        <row r="33">
          <cell r="C33" t="str">
            <v>DIRECCION EJECUTIVA DE ECONOMIA</v>
          </cell>
          <cell r="D33">
            <v>36</v>
          </cell>
          <cell r="E33">
            <v>62600</v>
          </cell>
        </row>
        <row r="34">
          <cell r="C34" t="str">
            <v>OFICINA GENERAL DE GESTION DE RECURSOS HUMANOS</v>
          </cell>
          <cell r="D34">
            <v>4</v>
          </cell>
          <cell r="E34">
            <v>7300</v>
          </cell>
        </row>
        <row r="35">
          <cell r="C35" t="str">
            <v>PROGRAMA NACIONAL DE INFRAESTRUCTURA, EQUIPAMIENTO Y MANTENIMIENTO</v>
          </cell>
          <cell r="D35">
            <v>82</v>
          </cell>
          <cell r="E35">
            <v>158350</v>
          </cell>
        </row>
        <row r="36">
          <cell r="C36" t="str">
            <v>OFICINA GENERAL DE  COOPERACION INTERNACIONAL</v>
          </cell>
          <cell r="D36">
            <v>9</v>
          </cell>
          <cell r="E36">
            <v>21120</v>
          </cell>
        </row>
        <row r="37">
          <cell r="C37" t="str">
            <v>OFICINA EJECUTIVA DE DESARROLLO DE RECURSOS HUMANOS</v>
          </cell>
          <cell r="D37">
            <v>17</v>
          </cell>
          <cell r="E37">
            <v>22000</v>
          </cell>
        </row>
        <row r="38">
          <cell r="C38" t="str">
            <v>OFICINA EJECUTIVA DE ADMINISTRACION DE RECURSOS HUMANOS</v>
          </cell>
          <cell r="D38">
            <v>9</v>
          </cell>
          <cell r="E38">
            <v>17200</v>
          </cell>
        </row>
        <row r="39">
          <cell r="C39" t="str">
            <v>ARCHIVO D.E.L</v>
          </cell>
          <cell r="D39">
            <v>3</v>
          </cell>
          <cell r="E39">
            <v>3150</v>
          </cell>
        </row>
        <row r="40">
          <cell r="C40" t="str">
            <v>DIRECCION GENERAL DE SALUD DE LAS PERSONAS</v>
          </cell>
          <cell r="D40">
            <v>46</v>
          </cell>
          <cell r="E40">
            <v>97516.67</v>
          </cell>
        </row>
        <row r="41">
          <cell r="C41" t="str">
            <v>DIRECCION GENERAL DE SALUD AMBIENTAL</v>
          </cell>
          <cell r="D41">
            <v>175</v>
          </cell>
          <cell r="E41">
            <v>318895</v>
          </cell>
        </row>
        <row r="42">
          <cell r="C42" t="str">
            <v>DIRECCION GENERAL DE MEDICAMENTOS, INSUMOS Y DROGAS</v>
          </cell>
          <cell r="D42">
            <v>133</v>
          </cell>
          <cell r="E42">
            <v>206100</v>
          </cell>
        </row>
        <row r="43">
          <cell r="C43" t="str">
            <v>PROGRAMA NACIONAL DE DEFENSA NACIONAL</v>
          </cell>
          <cell r="D43">
            <v>21</v>
          </cell>
          <cell r="E43">
            <v>39400</v>
          </cell>
        </row>
        <row r="44">
          <cell r="C44" t="str">
            <v>OFICINA DE SERVICIOS AUXILIARES</v>
          </cell>
          <cell r="D44">
            <v>42</v>
          </cell>
          <cell r="E44">
            <v>57610</v>
          </cell>
        </row>
        <row r="45">
          <cell r="C45" t="str">
            <v>IMPRENTA</v>
          </cell>
          <cell r="D45">
            <v>8</v>
          </cell>
          <cell r="E45">
            <v>8400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lio"/>
      <sheetName val="Agosto"/>
      <sheetName val="Setiembre"/>
      <sheetName val="Resumen"/>
      <sheetName val="COMBUSTIBLE"/>
      <sheetName val="GASTOS VEHICULARES"/>
      <sheetName val="Hoja5"/>
      <sheetName val="SERVICIO ENERGIA ELECTRICA"/>
      <sheetName val="SERVICIO AGU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G97"/>
  <sheetViews>
    <sheetView tabSelected="1" zoomScalePageLayoutView="0" workbookViewId="0" topLeftCell="B1">
      <selection activeCell="B2" sqref="B2:D2"/>
    </sheetView>
  </sheetViews>
  <sheetFormatPr defaultColWidth="11.421875" defaultRowHeight="12.75"/>
  <cols>
    <col min="1" max="1" width="6.57421875" style="2" customWidth="1"/>
    <col min="2" max="2" width="69.28125" style="2" customWidth="1"/>
    <col min="3" max="4" width="14.00390625" style="2" customWidth="1"/>
    <col min="5" max="5" width="2.140625" style="2" customWidth="1"/>
    <col min="6" max="6" width="11.421875" style="2" customWidth="1"/>
    <col min="7" max="7" width="14.8515625" style="2" customWidth="1"/>
    <col min="8" max="16384" width="11.421875" style="2" customWidth="1"/>
  </cols>
  <sheetData>
    <row r="1" spans="2:4" ht="12">
      <c r="B1" s="1" t="s">
        <v>0</v>
      </c>
      <c r="C1" s="1"/>
      <c r="D1" s="1"/>
    </row>
    <row r="2" spans="2:4" ht="12">
      <c r="B2" s="1" t="s">
        <v>1</v>
      </c>
      <c r="C2" s="1"/>
      <c r="D2" s="1"/>
    </row>
    <row r="5" spans="2:4" ht="18">
      <c r="B5" s="3" t="s">
        <v>2</v>
      </c>
      <c r="C5" s="3"/>
      <c r="D5" s="3"/>
    </row>
    <row r="6" spans="2:4" ht="15.75">
      <c r="B6" s="4" t="s">
        <v>3</v>
      </c>
      <c r="C6" s="4"/>
      <c r="D6" s="4"/>
    </row>
    <row r="7" spans="2:4" ht="16.5" thickBot="1">
      <c r="B7" s="5"/>
      <c r="C7" s="5"/>
      <c r="D7" s="5"/>
    </row>
    <row r="8" spans="2:4" ht="12.75">
      <c r="B8" s="6" t="s">
        <v>4</v>
      </c>
      <c r="C8" s="7" t="s">
        <v>5</v>
      </c>
      <c r="D8" s="8" t="s">
        <v>6</v>
      </c>
    </row>
    <row r="9" spans="2:4" ht="13.5" thickBot="1">
      <c r="B9" s="9"/>
      <c r="C9" s="10" t="s">
        <v>7</v>
      </c>
      <c r="D9" s="11"/>
    </row>
    <row r="10" spans="2:4" ht="12.75">
      <c r="B10" s="12" t="s">
        <v>8</v>
      </c>
      <c r="C10" s="13"/>
      <c r="D10" s="14"/>
    </row>
    <row r="11" spans="2:4" ht="12.75">
      <c r="B11" s="15" t="s">
        <v>9</v>
      </c>
      <c r="C11" s="16">
        <v>31</v>
      </c>
      <c r="D11" s="17">
        <v>17526</v>
      </c>
    </row>
    <row r="12" spans="2:4" ht="12.75">
      <c r="B12" s="15" t="s">
        <v>10</v>
      </c>
      <c r="C12" s="16">
        <v>19</v>
      </c>
      <c r="D12" s="17">
        <v>11080</v>
      </c>
    </row>
    <row r="13" spans="2:4" ht="12.75">
      <c r="B13" s="15" t="s">
        <v>11</v>
      </c>
      <c r="C13" s="16">
        <v>1</v>
      </c>
      <c r="D13" s="17">
        <v>584</v>
      </c>
    </row>
    <row r="14" spans="2:4" ht="12.75" hidden="1">
      <c r="B14" s="15" t="s">
        <v>12</v>
      </c>
      <c r="C14" s="16"/>
      <c r="D14" s="17"/>
    </row>
    <row r="15" spans="2:4" ht="12.75" hidden="1">
      <c r="B15" s="15" t="s">
        <v>13</v>
      </c>
      <c r="C15" s="16"/>
      <c r="D15" s="17"/>
    </row>
    <row r="16" spans="2:4" ht="12.75" hidden="1">
      <c r="B16" s="15" t="s">
        <v>14</v>
      </c>
      <c r="C16" s="16"/>
      <c r="D16" s="17"/>
    </row>
    <row r="17" spans="2:4" ht="12.75">
      <c r="B17" s="15" t="s">
        <v>15</v>
      </c>
      <c r="C17" s="16">
        <v>27</v>
      </c>
      <c r="D17" s="17">
        <v>21528</v>
      </c>
    </row>
    <row r="18" spans="2:4" ht="12.75">
      <c r="B18" s="15" t="s">
        <v>16</v>
      </c>
      <c r="C18" s="16">
        <v>51</v>
      </c>
      <c r="D18" s="17">
        <v>48640</v>
      </c>
    </row>
    <row r="19" spans="2:4" ht="12.75">
      <c r="B19" s="15" t="s">
        <v>17</v>
      </c>
      <c r="C19" s="16">
        <v>32</v>
      </c>
      <c r="D19" s="17">
        <v>27340</v>
      </c>
    </row>
    <row r="20" spans="2:4" ht="12.75">
      <c r="B20" s="15" t="s">
        <v>18</v>
      </c>
      <c r="C20" s="16">
        <v>83</v>
      </c>
      <c r="D20" s="17">
        <v>71221</v>
      </c>
    </row>
    <row r="21" spans="2:4" ht="12.75">
      <c r="B21" s="15" t="s">
        <v>19</v>
      </c>
      <c r="C21" s="16">
        <v>37</v>
      </c>
      <c r="D21" s="17">
        <v>19849</v>
      </c>
    </row>
    <row r="22" spans="2:4" ht="12.75">
      <c r="B22" s="15" t="s">
        <v>20</v>
      </c>
      <c r="C22" s="16">
        <v>15</v>
      </c>
      <c r="D22" s="17">
        <v>8419</v>
      </c>
    </row>
    <row r="23" spans="2:4" ht="12.75">
      <c r="B23" s="15" t="s">
        <v>21</v>
      </c>
      <c r="C23" s="16">
        <v>2</v>
      </c>
      <c r="D23" s="17">
        <v>1560</v>
      </c>
    </row>
    <row r="24" spans="2:4" ht="12.75">
      <c r="B24" s="15" t="s">
        <v>22</v>
      </c>
      <c r="C24" s="16">
        <v>6</v>
      </c>
      <c r="D24" s="17">
        <v>4470</v>
      </c>
    </row>
    <row r="25" spans="2:4" ht="12.75">
      <c r="B25" s="15" t="s">
        <v>23</v>
      </c>
      <c r="C25" s="16">
        <v>40</v>
      </c>
      <c r="D25" s="17">
        <v>34474</v>
      </c>
    </row>
    <row r="26" spans="2:4" ht="12.75">
      <c r="B26" s="15" t="s">
        <v>24</v>
      </c>
      <c r="C26" s="16">
        <v>1</v>
      </c>
      <c r="D26" s="17">
        <v>1020</v>
      </c>
    </row>
    <row r="27" spans="2:4" ht="12.75">
      <c r="B27" s="15" t="s">
        <v>25</v>
      </c>
      <c r="C27" s="16">
        <v>67</v>
      </c>
      <c r="D27" s="17">
        <v>59435</v>
      </c>
    </row>
    <row r="28" spans="2:4" ht="12.75">
      <c r="B28" s="15" t="s">
        <v>26</v>
      </c>
      <c r="C28" s="16">
        <v>9</v>
      </c>
      <c r="D28" s="17">
        <v>6488</v>
      </c>
    </row>
    <row r="29" spans="2:4" ht="12.75">
      <c r="B29" s="15" t="s">
        <v>27</v>
      </c>
      <c r="C29" s="16">
        <v>45</v>
      </c>
      <c r="D29" s="17">
        <v>38878</v>
      </c>
    </row>
    <row r="30" spans="2:4" ht="12.75">
      <c r="B30" s="15" t="s">
        <v>28</v>
      </c>
      <c r="C30" s="16">
        <v>10</v>
      </c>
      <c r="D30" s="17">
        <v>7888</v>
      </c>
    </row>
    <row r="31" spans="2:4" ht="12.75" hidden="1">
      <c r="B31" s="15" t="s">
        <v>29</v>
      </c>
      <c r="C31" s="16"/>
      <c r="D31" s="17"/>
    </row>
    <row r="32" spans="2:4" ht="12.75" hidden="1">
      <c r="B32" s="15" t="s">
        <v>30</v>
      </c>
      <c r="C32" s="16"/>
      <c r="D32" s="17"/>
    </row>
    <row r="33" spans="2:4" ht="12.75" hidden="1">
      <c r="B33" s="15" t="s">
        <v>31</v>
      </c>
      <c r="C33" s="16"/>
      <c r="D33" s="17"/>
    </row>
    <row r="34" spans="2:4" ht="12.75" hidden="1">
      <c r="B34" s="15" t="s">
        <v>32</v>
      </c>
      <c r="C34" s="16"/>
      <c r="D34" s="17"/>
    </row>
    <row r="35" spans="2:4" ht="12.75" hidden="1">
      <c r="B35" s="15" t="s">
        <v>33</v>
      </c>
      <c r="C35" s="16"/>
      <c r="D35" s="17"/>
    </row>
    <row r="36" spans="2:4" ht="12.75" hidden="1">
      <c r="B36" s="15" t="s">
        <v>34</v>
      </c>
      <c r="C36" s="16"/>
      <c r="D36" s="17"/>
    </row>
    <row r="37" spans="2:4" ht="12.75" hidden="1">
      <c r="B37" s="15" t="s">
        <v>35</v>
      </c>
      <c r="C37" s="16"/>
      <c r="D37" s="17"/>
    </row>
    <row r="38" spans="2:4" ht="12.75" hidden="1">
      <c r="B38" s="15" t="s">
        <v>36</v>
      </c>
      <c r="C38" s="16"/>
      <c r="D38" s="17"/>
    </row>
    <row r="39" spans="2:4" ht="12.75" hidden="1">
      <c r="B39" s="15" t="s">
        <v>37</v>
      </c>
      <c r="C39" s="16"/>
      <c r="D39" s="17"/>
    </row>
    <row r="40" spans="2:4" ht="12.75" hidden="1">
      <c r="B40" s="15" t="s">
        <v>38</v>
      </c>
      <c r="C40" s="16"/>
      <c r="D40" s="17"/>
    </row>
    <row r="41" spans="2:4" ht="12.75" hidden="1">
      <c r="B41" s="15" t="s">
        <v>39</v>
      </c>
      <c r="C41" s="16"/>
      <c r="D41" s="17"/>
    </row>
    <row r="42" spans="2:4" ht="12.75" hidden="1">
      <c r="B42" s="15" t="s">
        <v>40</v>
      </c>
      <c r="C42" s="16"/>
      <c r="D42" s="17"/>
    </row>
    <row r="43" spans="2:4" ht="12.75">
      <c r="B43" s="15" t="s">
        <v>41</v>
      </c>
      <c r="C43" s="16">
        <v>6</v>
      </c>
      <c r="D43" s="17">
        <v>3392</v>
      </c>
    </row>
    <row r="44" spans="2:4" ht="12.75">
      <c r="B44" s="15" t="s">
        <v>42</v>
      </c>
      <c r="C44" s="16">
        <v>15</v>
      </c>
      <c r="D44" s="17">
        <v>11796</v>
      </c>
    </row>
    <row r="45" spans="2:4" ht="12.75">
      <c r="B45" s="15" t="s">
        <v>43</v>
      </c>
      <c r="C45" s="16">
        <v>34</v>
      </c>
      <c r="D45" s="17">
        <v>27040</v>
      </c>
    </row>
    <row r="46" spans="2:4" ht="12.75">
      <c r="B46" s="15" t="s">
        <v>44</v>
      </c>
      <c r="C46" s="16">
        <v>3</v>
      </c>
      <c r="D46" s="17">
        <v>1700</v>
      </c>
    </row>
    <row r="47" spans="2:4" ht="12.75">
      <c r="B47" s="15" t="s">
        <v>45</v>
      </c>
      <c r="C47" s="16">
        <v>66</v>
      </c>
      <c r="D47" s="17">
        <v>57523</v>
      </c>
    </row>
    <row r="48" spans="2:4" ht="12.75">
      <c r="B48" s="15" t="s">
        <v>46</v>
      </c>
      <c r="C48" s="16">
        <v>30</v>
      </c>
      <c r="D48" s="17">
        <v>27090.02</v>
      </c>
    </row>
    <row r="49" spans="2:4" ht="12.75">
      <c r="B49" s="15" t="s">
        <v>47</v>
      </c>
      <c r="C49" s="16">
        <v>23</v>
      </c>
      <c r="D49" s="17">
        <v>15171</v>
      </c>
    </row>
    <row r="50" spans="2:4" ht="12.75">
      <c r="B50" s="15" t="s">
        <v>48</v>
      </c>
      <c r="C50" s="16">
        <v>4</v>
      </c>
      <c r="D50" s="17">
        <v>2696</v>
      </c>
    </row>
    <row r="51" spans="2:4" ht="12.75">
      <c r="B51" s="15" t="s">
        <v>49</v>
      </c>
      <c r="C51" s="16">
        <v>98</v>
      </c>
      <c r="D51" s="17">
        <v>174379</v>
      </c>
    </row>
    <row r="52" spans="2:4" ht="12.75">
      <c r="B52" s="15" t="s">
        <v>50</v>
      </c>
      <c r="C52" s="16">
        <v>13</v>
      </c>
      <c r="D52" s="17">
        <v>10492</v>
      </c>
    </row>
    <row r="53" spans="2:4" ht="12.75">
      <c r="B53" s="15" t="s">
        <v>51</v>
      </c>
      <c r="C53" s="16">
        <v>83</v>
      </c>
      <c r="D53" s="17">
        <v>56729</v>
      </c>
    </row>
    <row r="54" spans="2:4" ht="12.75">
      <c r="B54" s="15" t="s">
        <v>52</v>
      </c>
      <c r="C54" s="16">
        <v>3</v>
      </c>
      <c r="D54" s="17">
        <v>2572</v>
      </c>
    </row>
    <row r="55" spans="2:4" ht="12.75">
      <c r="B55" s="15" t="s">
        <v>53</v>
      </c>
      <c r="C55" s="16">
        <v>1</v>
      </c>
      <c r="D55" s="17">
        <v>152</v>
      </c>
    </row>
    <row r="56" spans="2:4" ht="12.75">
      <c r="B56" s="15" t="s">
        <v>54</v>
      </c>
      <c r="C56" s="16">
        <v>6</v>
      </c>
      <c r="D56" s="17">
        <v>5572</v>
      </c>
    </row>
    <row r="57" spans="2:4" ht="12.75">
      <c r="B57" s="15" t="s">
        <v>55</v>
      </c>
      <c r="C57" s="16">
        <v>2</v>
      </c>
      <c r="D57" s="17">
        <v>2761</v>
      </c>
    </row>
    <row r="58" spans="2:4" ht="12.75">
      <c r="B58" s="15" t="s">
        <v>56</v>
      </c>
      <c r="C58" s="16">
        <v>6</v>
      </c>
      <c r="D58" s="17">
        <v>4361.8</v>
      </c>
    </row>
    <row r="59" spans="2:4" ht="12.75">
      <c r="B59" s="15" t="s">
        <v>57</v>
      </c>
      <c r="C59" s="16">
        <v>218</v>
      </c>
      <c r="D59" s="17">
        <v>201939</v>
      </c>
    </row>
    <row r="60" spans="2:4" ht="12.75" hidden="1">
      <c r="B60" s="15" t="s">
        <v>58</v>
      </c>
      <c r="C60" s="16"/>
      <c r="D60" s="17"/>
    </row>
    <row r="61" spans="2:4" ht="12.75">
      <c r="B61" s="15" t="s">
        <v>59</v>
      </c>
      <c r="C61" s="16">
        <v>3</v>
      </c>
      <c r="D61" s="17">
        <v>2815</v>
      </c>
    </row>
    <row r="62" spans="2:4" ht="12.75">
      <c r="B62" s="15" t="s">
        <v>60</v>
      </c>
      <c r="C62" s="16">
        <v>3</v>
      </c>
      <c r="D62" s="17">
        <v>2106</v>
      </c>
    </row>
    <row r="63" spans="2:4" ht="12.75">
      <c r="B63" s="15" t="s">
        <v>61</v>
      </c>
      <c r="C63" s="16">
        <v>213</v>
      </c>
      <c r="D63" s="17">
        <v>208436</v>
      </c>
    </row>
    <row r="64" spans="2:4" ht="12.75">
      <c r="B64" s="15" t="s">
        <v>62</v>
      </c>
      <c r="C64" s="16">
        <v>36</v>
      </c>
      <c r="D64" s="17">
        <v>15702</v>
      </c>
    </row>
    <row r="65" spans="2:4" ht="12.75">
      <c r="B65" s="15" t="s">
        <v>63</v>
      </c>
      <c r="C65" s="16">
        <v>4</v>
      </c>
      <c r="D65" s="17">
        <v>3232</v>
      </c>
    </row>
    <row r="66" spans="2:4" ht="12.75">
      <c r="B66" s="15" t="s">
        <v>64</v>
      </c>
      <c r="C66" s="16">
        <v>36</v>
      </c>
      <c r="D66" s="17">
        <v>35122</v>
      </c>
    </row>
    <row r="67" spans="2:4" ht="12.75">
      <c r="B67" s="15" t="s">
        <v>65</v>
      </c>
      <c r="C67" s="16">
        <v>9</v>
      </c>
      <c r="D67" s="17">
        <v>7589</v>
      </c>
    </row>
    <row r="68" spans="2:4" ht="12.75">
      <c r="B68" s="15" t="s">
        <v>66</v>
      </c>
      <c r="C68" s="16">
        <v>3</v>
      </c>
      <c r="D68" s="17">
        <v>2729</v>
      </c>
    </row>
    <row r="69" spans="2:4" ht="12.75">
      <c r="B69" s="15" t="s">
        <v>67</v>
      </c>
      <c r="C69" s="16">
        <v>49</v>
      </c>
      <c r="D69" s="17">
        <v>44499</v>
      </c>
    </row>
    <row r="70" spans="2:4" ht="12.75">
      <c r="B70" s="15" t="s">
        <v>68</v>
      </c>
      <c r="C70" s="16">
        <v>5</v>
      </c>
      <c r="D70" s="17">
        <v>4605</v>
      </c>
    </row>
    <row r="71" spans="2:4" ht="12.75">
      <c r="B71" s="15" t="s">
        <v>69</v>
      </c>
      <c r="C71" s="16">
        <v>13</v>
      </c>
      <c r="D71" s="17">
        <v>10571</v>
      </c>
    </row>
    <row r="72" spans="2:4" ht="12.75">
      <c r="B72" s="15" t="s">
        <v>70</v>
      </c>
      <c r="C72" s="16">
        <v>12</v>
      </c>
      <c r="D72" s="17">
        <v>9539</v>
      </c>
    </row>
    <row r="73" spans="2:4" ht="12.75">
      <c r="B73" s="15" t="s">
        <v>71</v>
      </c>
      <c r="C73" s="16">
        <v>4</v>
      </c>
      <c r="D73" s="17">
        <v>2924</v>
      </c>
    </row>
    <row r="74" spans="2:4" ht="12.75" hidden="1">
      <c r="B74" s="15" t="s">
        <v>72</v>
      </c>
      <c r="C74" s="16"/>
      <c r="D74" s="17"/>
    </row>
    <row r="75" spans="2:4" ht="12.75" hidden="1">
      <c r="B75" s="18" t="s">
        <v>73</v>
      </c>
      <c r="C75" s="16"/>
      <c r="D75" s="17"/>
    </row>
    <row r="76" spans="2:4" ht="12.75" hidden="1">
      <c r="B76" s="15" t="s">
        <v>74</v>
      </c>
      <c r="C76" s="16"/>
      <c r="D76" s="17"/>
    </row>
    <row r="77" spans="2:4" ht="12.75">
      <c r="B77" s="15" t="s">
        <v>75</v>
      </c>
      <c r="C77" s="16">
        <v>1</v>
      </c>
      <c r="D77" s="17">
        <v>912</v>
      </c>
    </row>
    <row r="78" spans="2:4" ht="12.75">
      <c r="B78" s="19" t="s">
        <v>76</v>
      </c>
      <c r="C78" s="16">
        <v>9</v>
      </c>
      <c r="D78" s="17">
        <v>5870</v>
      </c>
    </row>
    <row r="79" spans="2:4" ht="12.75" hidden="1">
      <c r="B79" s="19" t="s">
        <v>77</v>
      </c>
      <c r="C79" s="16"/>
      <c r="D79" s="17"/>
    </row>
    <row r="80" spans="2:4" ht="12.75">
      <c r="B80" s="15" t="s">
        <v>78</v>
      </c>
      <c r="C80" s="16">
        <v>28</v>
      </c>
      <c r="D80" s="17">
        <v>17404</v>
      </c>
    </row>
    <row r="81" spans="2:4" ht="12.75" hidden="1">
      <c r="B81" s="15" t="s">
        <v>79</v>
      </c>
      <c r="C81" s="16"/>
      <c r="D81" s="17"/>
    </row>
    <row r="82" spans="2:4" ht="12.75" hidden="1">
      <c r="B82" s="15" t="s">
        <v>80</v>
      </c>
      <c r="C82" s="16"/>
      <c r="D82" s="17"/>
    </row>
    <row r="83" spans="2:4" ht="12.75">
      <c r="B83" s="15" t="s">
        <v>81</v>
      </c>
      <c r="C83" s="16">
        <v>97</v>
      </c>
      <c r="D83" s="17">
        <v>69718</v>
      </c>
    </row>
    <row r="84" spans="2:4" ht="12.75" hidden="1">
      <c r="B84" s="15" t="s">
        <v>82</v>
      </c>
      <c r="C84" s="16"/>
      <c r="D84" s="17"/>
    </row>
    <row r="85" spans="2:4" ht="12.75" hidden="1">
      <c r="B85" s="15" t="s">
        <v>83</v>
      </c>
      <c r="C85" s="16"/>
      <c r="D85" s="17"/>
    </row>
    <row r="86" spans="2:4" ht="12.75">
      <c r="B86" s="15" t="s">
        <v>84</v>
      </c>
      <c r="C86" s="16">
        <v>6</v>
      </c>
      <c r="D86" s="17">
        <v>4018</v>
      </c>
    </row>
    <row r="87" spans="2:4" ht="11.25" customHeight="1">
      <c r="B87" s="15" t="s">
        <v>85</v>
      </c>
      <c r="C87" s="16">
        <v>3</v>
      </c>
      <c r="D87" s="17">
        <v>2084</v>
      </c>
    </row>
    <row r="88" spans="2:4" ht="12.75" hidden="1">
      <c r="B88" s="15" t="s">
        <v>86</v>
      </c>
      <c r="C88" s="16"/>
      <c r="D88" s="17"/>
    </row>
    <row r="89" spans="2:4" ht="12.75" hidden="1">
      <c r="B89" s="15" t="s">
        <v>87</v>
      </c>
      <c r="C89" s="16"/>
      <c r="D89" s="17"/>
    </row>
    <row r="90" spans="2:4" ht="12.75">
      <c r="B90" s="15" t="s">
        <v>88</v>
      </c>
      <c r="C90" s="16">
        <v>2</v>
      </c>
      <c r="D90" s="17">
        <v>1252</v>
      </c>
    </row>
    <row r="91" spans="2:4" ht="12.75">
      <c r="B91" s="15" t="s">
        <v>89</v>
      </c>
      <c r="C91" s="16">
        <v>5</v>
      </c>
      <c r="D91" s="17">
        <v>3980</v>
      </c>
    </row>
    <row r="92" spans="2:4" ht="13.5" thickBot="1">
      <c r="B92" s="20" t="s">
        <v>90</v>
      </c>
      <c r="C92" s="21">
        <v>8</v>
      </c>
      <c r="D92" s="22">
        <v>2972.5</v>
      </c>
    </row>
    <row r="93" spans="2:7" ht="13.5" thickBot="1">
      <c r="B93" s="23" t="s">
        <v>91</v>
      </c>
      <c r="C93" s="24">
        <f>SUM(C10:C92)</f>
        <v>1636</v>
      </c>
      <c r="D93" s="25">
        <f>SUM(D10:D92)</f>
        <v>1443845.32</v>
      </c>
      <c r="G93" s="26"/>
    </row>
    <row r="94" spans="2:7" ht="15" customHeight="1" thickBot="1">
      <c r="B94" s="27" t="s">
        <v>92</v>
      </c>
      <c r="C94" s="28">
        <v>3511</v>
      </c>
      <c r="D94" s="29">
        <v>3140988.62</v>
      </c>
      <c r="F94" s="30"/>
      <c r="G94" s="31"/>
    </row>
    <row r="95" spans="2:7" ht="13.5" thickBot="1">
      <c r="B95" s="27" t="s">
        <v>93</v>
      </c>
      <c r="C95" s="28">
        <f>C93-C94</f>
        <v>-1875</v>
      </c>
      <c r="D95" s="29">
        <f>D93-D94</f>
        <v>-1697143.3</v>
      </c>
      <c r="F95" s="30"/>
      <c r="G95" s="31"/>
    </row>
    <row r="96" spans="2:7" ht="15.75" customHeight="1" thickBot="1">
      <c r="B96" s="27" t="s">
        <v>94</v>
      </c>
      <c r="C96" s="32">
        <f>(C93/C94)-1</f>
        <v>-0.5340358872116207</v>
      </c>
      <c r="D96" s="33">
        <f>(D93/D94)-1</f>
        <v>-0.5403213781780591</v>
      </c>
      <c r="F96" s="34"/>
      <c r="G96" s="34"/>
    </row>
    <row r="97" spans="2:4" ht="18" customHeight="1">
      <c r="B97" s="35" t="s">
        <v>95</v>
      </c>
      <c r="C97" s="36"/>
      <c r="D97" s="37"/>
    </row>
  </sheetData>
  <sheetProtection/>
  <mergeCells count="6">
    <mergeCell ref="B1:D1"/>
    <mergeCell ref="B2:D2"/>
    <mergeCell ref="B5:D5"/>
    <mergeCell ref="B6:D6"/>
    <mergeCell ref="B8:B9"/>
    <mergeCell ref="D8:D9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htrillod</dc:creator>
  <cp:keywords/>
  <dc:description/>
  <cp:lastModifiedBy>htrillod</cp:lastModifiedBy>
  <dcterms:created xsi:type="dcterms:W3CDTF">2012-01-02T20:01:26Z</dcterms:created>
  <dcterms:modified xsi:type="dcterms:W3CDTF">2012-01-02T20:01:44Z</dcterms:modified>
  <cp:category/>
  <cp:version/>
  <cp:contentType/>
  <cp:contentStatus/>
</cp:coreProperties>
</file>