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MINSA 2021\DATOS PTE\TRANSPARENCIA Y ECOEFICIENCIA\TRANSPARENCIA\01 REPORTES TRANSPARENCIA\2022\02 FEBRERO 2022\"/>
    </mc:Choice>
  </mc:AlternateContent>
  <xr:revisionPtr revIDLastSave="0" documentId="13_ncr:1_{F42D8756-D22B-4017-A9F0-142D125D5D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FEB" sheetId="1" r:id="rId1"/>
    <sheet name="COMITE" sheetId="2" state="hidden" r:id="rId2"/>
  </sheets>
  <definedNames>
    <definedName name="_xlnm._FilterDatabase" localSheetId="0" hidden="1">'PROCESO DE SELEC. ADJUDIC - FEB'!$A$5:$N$5</definedName>
    <definedName name="_xlnm.Print_Area" localSheetId="0">'PROCESO DE SELEC. ADJUDIC - FEB'!$A$1:$N$18</definedName>
    <definedName name="_xlnm.Print_Titles" localSheetId="0">'PROCESO DE SELEC. ADJUDIC - FEB'!$1:$5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G13" i="1"/>
  <c r="G14" i="1"/>
  <c r="G15" i="1"/>
  <c r="G16" i="1"/>
  <c r="G17" i="1"/>
  <c r="G12" i="1"/>
  <c r="G7" i="1"/>
  <c r="G8" i="1"/>
  <c r="G9" i="1"/>
  <c r="G10" i="1"/>
  <c r="G11" i="1"/>
  <c r="G6" i="1"/>
</calcChain>
</file>

<file path=xl/sharedStrings.xml><?xml version="1.0" encoding="utf-8"?>
<sst xmlns="http://schemas.openxmlformats.org/spreadsheetml/2006/main" count="173" uniqueCount="112">
  <si>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</si>
  <si>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</si>
  <si>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</si>
  <si>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</si>
  <si>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</si>
  <si>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</si>
  <si>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</si>
  <si>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</si>
  <si>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</si>
  <si>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</si>
  <si>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</si>
  <si>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</si>
  <si>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</si>
  <si>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</si>
  <si>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</si>
  <si>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</si>
  <si>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</si>
  <si>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</si>
  <si>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</si>
  <si>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</si>
  <si>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</si>
  <si>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</si>
  <si>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</si>
  <si>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</si>
  <si>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</si>
  <si>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</si>
  <si>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</si>
  <si>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</si>
  <si>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</si>
  <si>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</si>
  <si>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</si>
  <si>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</si>
  <si>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</si>
  <si>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</si>
  <si>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</si>
  <si>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</si>
  <si>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</si>
  <si>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</si>
  <si>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</si>
  <si>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</si>
  <si>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</si>
  <si>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</si>
  <si>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</si>
  <si>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</si>
  <si>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</si>
  <si>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</si>
  <si>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</si>
  <si>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</si>
  <si>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</si>
  <si>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</si>
  <si>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</si>
  <si>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</si>
  <si>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</si>
  <si>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</si>
  <si>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</si>
  <si>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</si>
  <si>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</si>
  <si>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</si>
  <si>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</si>
  <si>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</si>
  <si>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</si>
  <si>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</si>
  <si>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</si>
  <si>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</si>
  <si>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</si>
  <si>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</si>
  <si>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</si>
  <si>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</si>
  <si>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</si>
  <si>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</si>
  <si>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</si>
  <si>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MES: FEBRERO 2022</t>
  </si>
  <si>
    <t>DIRECTA-PROC-2-2022-MINSA-1</t>
  </si>
  <si>
    <t>DIRECTA-PROC-4-2022-MINSA-1</t>
  </si>
  <si>
    <t>DIRECTA-PROC-14-2022-MINSA-1</t>
  </si>
  <si>
    <t>DIRECTA-PROC-12-2022-MINSA-1</t>
  </si>
  <si>
    <t>DIRECTA-PROC-10-2022-MINSA-1</t>
  </si>
  <si>
    <t>DIRECTA-PROC-3-2022-MINSA-1</t>
  </si>
  <si>
    <t>DIRECTA-PROC-8-2022-MINSA-1</t>
  </si>
  <si>
    <t>AS-SM-1-2022-MINSA-1</t>
  </si>
  <si>
    <t>ADQUISICION DE TOALLA DE FELPA DE MANO</t>
  </si>
  <si>
    <t>ADQUISICION DE GORROS DE DRILL UNISEX</t>
  </si>
  <si>
    <t>ADQUISICION DE EQUIPAMIENTO BIOMEDICO (KIT UCI) PARA EL INSN DE BREÑA</t>
  </si>
  <si>
    <t>ADQUISICION DE ALCOHOL EN GEL DE 70  X 250ML</t>
  </si>
  <si>
    <t>ADQUISICION DE BIENES PARA MANEJO DE CADAVERES POR COVID-19- ITEM MAMELUCO DESCARTABLE TALLAS: M, L Y XL.</t>
  </si>
  <si>
    <t>ADQUISICION DE MOCHILAS DE LONA IMPERMEABLE</t>
  </si>
  <si>
    <t>ADQUISICION DE COLESTEROMETRO PORTATIL</t>
  </si>
  <si>
    <t>CONTRATACIÓN DEL SERVICIO DE FOTOCOPIADO EN EL ORGANISMO CENTRAL Y DEPENDENCIAS DEL MINISTERIO DE SALUD</t>
  </si>
  <si>
    <t>Bien</t>
  </si>
  <si>
    <t>Servicio</t>
  </si>
  <si>
    <t>47,690.52</t>
  </si>
  <si>
    <t>43,364.61</t>
  </si>
  <si>
    <t>2,107,015.19</t>
  </si>
  <si>
    <t>360,300.00</t>
  </si>
  <si>
    <t>150,879.30</t>
  </si>
  <si>
    <t>97,000.00</t>
  </si>
  <si>
    <t>3,799,267.00</t>
  </si>
  <si>
    <t>ADJUDICACIÓN SIMPLIFICADA</t>
  </si>
  <si>
    <t>CONTRATACIÓN DIRECTA</t>
  </si>
  <si>
    <t>20392714279
S&amp;S LOGISTIC S.A.C.</t>
  </si>
  <si>
    <t>20466140971 
S &amp; S SERVICIOS GENERALES E.I.R.L.</t>
  </si>
  <si>
    <t>20511478121 
UNE3SERVICES S.A.C.</t>
  </si>
  <si>
    <t xml:space="preserve">20563567032 
DEUCE PERU S.A.C. </t>
  </si>
  <si>
    <t>20523297369 
DOMICH INVERSIONES E.I.R.L.</t>
  </si>
  <si>
    <t>20501543277 
ALKOFARMA E.I.R.L.</t>
  </si>
  <si>
    <t>20501701956 
METAX INDUSTRIA Y COMERCIO S.A.C.</t>
  </si>
  <si>
    <t xml:space="preserve">20512709088 
CARDIOPULMONARY CARE S.A.C. </t>
  </si>
  <si>
    <t xml:space="preserve">20503650186
SPECTRUM INGENIEROS S.A.C. </t>
  </si>
  <si>
    <t xml:space="preserve">20602187765 
HEALTH NATURE &amp; SCIENCE LAB S.A.C. - HNS LAB S.A.C. </t>
  </si>
  <si>
    <t>20601586470 
J &amp; G INVERSIONES PERU S.A.C.</t>
  </si>
  <si>
    <t>20160038161 
MEDIC IMPORT S.R.LTDA.</t>
  </si>
  <si>
    <t>20601123861
CORPORACION LUCILA S.A.C.
10200563200
AUREANO SORIANO CARLOS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</si>
</sst>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d/mm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4" applyNumberFormat="0" applyAlignment="0" applyProtection="0"/>
    <xf numFmtId="0" fontId="6" fillId="22" borderId="15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4" applyNumberFormat="0" applyAlignment="0" applyProtection="0"/>
    <xf numFmtId="0" fontId="13" fillId="0" borderId="16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20" applyNumberFormat="0" applyFont="0" applyAlignment="0" applyProtection="0"/>
    <xf numFmtId="0" fontId="15" fillId="21" borderId="21" applyNumberFormat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101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6" fillId="25" borderId="5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23" xfId="0" applyFont="1" applyFill="1" applyBorder="1" applyAlignment="1">
      <alignment horizontal="left" vertical="center"/>
    </xf>
    <xf numFmtId="0" fontId="26" fillId="26" borderId="24" xfId="0" applyFont="1" applyFill="1" applyBorder="1" applyAlignment="1">
      <alignment horizontal="left" vertical="center"/>
    </xf>
    <xf numFmtId="0" fontId="26" fillId="25" borderId="2" xfId="0" applyFont="1" applyFill="1" applyBorder="1" applyAlignment="1">
      <alignment horizontal="left" vertical="center"/>
    </xf>
    <xf numFmtId="0" fontId="26" fillId="26" borderId="7" xfId="0" applyFont="1" applyFill="1" applyBorder="1" applyAlignment="1">
      <alignment horizontal="left" vertical="center"/>
    </xf>
    <xf numFmtId="0" fontId="26" fillId="25" borderId="7" xfId="0" applyFont="1" applyFill="1" applyBorder="1" applyAlignment="1">
      <alignment horizontal="left" vertical="center"/>
    </xf>
    <xf numFmtId="0" fontId="26" fillId="26" borderId="9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9" xfId="0" applyFont="1" applyBorder="1" applyAlignment="1">
      <alignment vertical="center" wrapText="1"/>
    </xf>
    <xf numFmtId="0" fontId="26" fillId="26" borderId="7" xfId="0" applyFont="1" applyFill="1" applyBorder="1" applyAlignment="1">
      <alignment horizontal="left" vertical="center" wrapText="1"/>
    </xf>
    <xf numFmtId="0" fontId="28" fillId="26" borderId="9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165" fontId="32" fillId="0" borderId="0" xfId="0" applyNumberFormat="1" applyFont="1" applyAlignment="1">
      <alignment horizontal="center" vertical="center"/>
    </xf>
    <xf numFmtId="164" fontId="32" fillId="0" borderId="0" xfId="46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164" fontId="32" fillId="0" borderId="0" xfId="46" applyFont="1" applyAlignment="1">
      <alignment horizontal="right" vertical="center"/>
    </xf>
    <xf numFmtId="0" fontId="34" fillId="2" borderId="28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165" fontId="34" fillId="2" borderId="29" xfId="0" applyNumberFormat="1" applyFont="1" applyFill="1" applyBorder="1" applyAlignment="1">
      <alignment horizontal="center" vertical="center" wrapText="1"/>
    </xf>
    <xf numFmtId="164" fontId="34" fillId="2" borderId="29" xfId="46" applyFont="1" applyFill="1" applyBorder="1" applyAlignment="1">
      <alignment horizontal="center" vertical="center" wrapText="1"/>
    </xf>
    <xf numFmtId="0" fontId="34" fillId="2" borderId="30" xfId="0" applyFont="1" applyFill="1" applyBorder="1" applyAlignment="1">
      <alignment horizontal="center" vertical="center" wrapText="1"/>
    </xf>
    <xf numFmtId="0" fontId="34" fillId="2" borderId="36" xfId="0" applyFont="1" applyFill="1" applyBorder="1" applyAlignment="1">
      <alignment horizontal="center" vertical="center" wrapText="1"/>
    </xf>
    <xf numFmtId="0" fontId="34" fillId="2" borderId="37" xfId="0" applyFont="1" applyFill="1" applyBorder="1" applyAlignment="1">
      <alignment horizontal="center" vertical="center" wrapText="1"/>
    </xf>
    <xf numFmtId="165" fontId="34" fillId="2" borderId="37" xfId="0" applyNumberFormat="1" applyFont="1" applyFill="1" applyBorder="1" applyAlignment="1">
      <alignment horizontal="center" vertical="center" wrapText="1"/>
    </xf>
    <xf numFmtId="164" fontId="34" fillId="2" borderId="37" xfId="46" applyFont="1" applyFill="1" applyBorder="1" applyAlignment="1">
      <alignment horizontal="center" vertical="center" wrapText="1"/>
    </xf>
    <xf numFmtId="0" fontId="34" fillId="2" borderId="38" xfId="0" applyFont="1" applyFill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25" borderId="27" xfId="0" applyFont="1" applyFill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14" fontId="35" fillId="25" borderId="27" xfId="0" applyNumberFormat="1" applyFont="1" applyFill="1" applyBorder="1" applyAlignment="1">
      <alignment horizontal="center" vertical="center" wrapText="1"/>
    </xf>
    <xf numFmtId="4" fontId="35" fillId="25" borderId="27" xfId="0" applyNumberFormat="1" applyFont="1" applyFill="1" applyBorder="1" applyAlignment="1">
      <alignment horizontal="center" vertical="center" wrapText="1"/>
    </xf>
    <xf numFmtId="0" fontId="35" fillId="25" borderId="27" xfId="0" applyFont="1" applyFill="1" applyBorder="1" applyAlignment="1">
      <alignment vertical="center" wrapText="1"/>
    </xf>
    <xf numFmtId="0" fontId="35" fillId="25" borderId="39" xfId="0" applyFont="1" applyFill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25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4" fontId="35" fillId="25" borderId="1" xfId="0" applyNumberFormat="1" applyFont="1" applyFill="1" applyBorder="1" applyAlignment="1">
      <alignment horizontal="center" vertical="center" wrapText="1"/>
    </xf>
    <xf numFmtId="4" fontId="35" fillId="25" borderId="1" xfId="0" applyNumberFormat="1" applyFont="1" applyFill="1" applyBorder="1" applyAlignment="1">
      <alignment horizontal="center" vertical="center" wrapText="1"/>
    </xf>
    <xf numFmtId="0" fontId="35" fillId="25" borderId="1" xfId="0" applyFont="1" applyFill="1" applyBorder="1" applyAlignment="1">
      <alignment vertical="center" wrapText="1"/>
    </xf>
    <xf numFmtId="3" fontId="35" fillId="0" borderId="1" xfId="0" applyNumberFormat="1" applyFont="1" applyFill="1" applyBorder="1" applyAlignment="1">
      <alignment horizontal="center" vertical="center" wrapText="1"/>
    </xf>
    <xf numFmtId="0" fontId="35" fillId="25" borderId="33" xfId="0" applyFont="1" applyFill="1" applyBorder="1" applyAlignment="1">
      <alignment horizontal="center" vertical="center" wrapText="1"/>
    </xf>
    <xf numFmtId="3" fontId="35" fillId="25" borderId="1" xfId="0" applyNumberFormat="1" applyFont="1" applyFill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25" borderId="25" xfId="0" applyFont="1" applyFill="1" applyBorder="1" applyAlignment="1">
      <alignment horizontal="center" vertical="center" wrapText="1"/>
    </xf>
    <xf numFmtId="4" fontId="35" fillId="25" borderId="25" xfId="0" applyNumberFormat="1" applyFont="1" applyFill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25" borderId="26" xfId="0" applyFont="1" applyFill="1" applyBorder="1" applyAlignment="1">
      <alignment horizontal="center" vertical="center" wrapText="1"/>
    </xf>
    <xf numFmtId="4" fontId="35" fillId="25" borderId="26" xfId="0" applyNumberFormat="1" applyFont="1" applyFill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25" borderId="27" xfId="0" applyFont="1" applyFill="1" applyBorder="1" applyAlignment="1">
      <alignment horizontal="center" vertical="center" wrapText="1"/>
    </xf>
    <xf numFmtId="4" fontId="35" fillId="25" borderId="27" xfId="0" applyNumberFormat="1" applyFont="1" applyFill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 wrapText="1"/>
    </xf>
    <xf numFmtId="0" fontId="35" fillId="25" borderId="37" xfId="0" applyFont="1" applyFill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14" fontId="35" fillId="25" borderId="37" xfId="0" applyNumberFormat="1" applyFont="1" applyFill="1" applyBorder="1" applyAlignment="1">
      <alignment horizontal="center" vertical="center" wrapText="1"/>
    </xf>
    <xf numFmtId="4" fontId="35" fillId="25" borderId="37" xfId="0" applyNumberFormat="1" applyFont="1" applyFill="1" applyBorder="1" applyAlignment="1">
      <alignment horizontal="center" vertical="center" wrapText="1"/>
    </xf>
    <xf numFmtId="0" fontId="35" fillId="25" borderId="37" xfId="0" applyFont="1" applyFill="1" applyBorder="1" applyAlignment="1">
      <alignment vertical="center" wrapText="1"/>
    </xf>
    <xf numFmtId="3" fontId="35" fillId="25" borderId="37" xfId="0" applyNumberFormat="1" applyFont="1" applyFill="1" applyBorder="1" applyAlignment="1">
      <alignment horizontal="center" vertical="center" wrapText="1"/>
    </xf>
    <xf numFmtId="0" fontId="35" fillId="25" borderId="38" xfId="0" applyFont="1" applyFill="1" applyBorder="1" applyAlignment="1">
      <alignment horizontal="center" vertical="center" wrapText="1"/>
    </xf>
  </cellXfs>
  <cellStyles count="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5</xdr:row>
      <xdr:rowOff>0</xdr:rowOff>
    </xdr:from>
    <xdr:to>
      <xdr:col>9</xdr:col>
      <xdr:colOff>209550</xdr:colOff>
      <xdr:row>5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60769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5</xdr:row>
      <xdr:rowOff>0</xdr:rowOff>
    </xdr:from>
    <xdr:to>
      <xdr:col>9</xdr:col>
      <xdr:colOff>209550</xdr:colOff>
      <xdr:row>5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60769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5</xdr:row>
      <xdr:rowOff>0</xdr:rowOff>
    </xdr:from>
    <xdr:to>
      <xdr:col>9</xdr:col>
      <xdr:colOff>209550</xdr:colOff>
      <xdr:row>5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2095500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5</xdr:row>
      <xdr:rowOff>0</xdr:rowOff>
    </xdr:from>
    <xdr:to>
      <xdr:col>9</xdr:col>
      <xdr:colOff>209550</xdr:colOff>
      <xdr:row>5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2095500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zoomScaleNormal="85" workbookViewId="0">
      <selection activeCell="C15" sqref="C15"/>
    </sheetView>
  </sheetViews>
  <sheetFormatPr baseColWidth="10" defaultColWidth="11.42578125" defaultRowHeight="16.5" x14ac:dyDescent="0.25"/>
  <cols>
    <col min="1" max="1" width="14.7109375" style="52" customWidth="1"/>
    <col min="2" max="2" width="25.28515625" style="52" customWidth="1"/>
    <col min="3" max="3" width="10.42578125" style="56" customWidth="1"/>
    <col min="4" max="4" width="10.42578125" style="52" hidden="1" customWidth="1"/>
    <col min="5" max="5" width="8.7109375" style="54" bestFit="1" customWidth="1"/>
    <col min="6" max="6" width="11.7109375" style="52" hidden="1" customWidth="1"/>
    <col min="7" max="7" width="10.28515625" style="55" bestFit="1" customWidth="1"/>
    <col min="8" max="8" width="10" style="55" bestFit="1" customWidth="1"/>
    <col min="9" max="9" width="35" style="52" customWidth="1"/>
    <col min="10" max="10" width="6.5703125" style="56" bestFit="1" customWidth="1"/>
    <col min="11" max="11" width="10.28515625" style="55" bestFit="1" customWidth="1"/>
    <col min="12" max="12" width="10" style="57" bestFit="1" customWidth="1"/>
    <col min="13" max="13" width="10.85546875" style="54" customWidth="1"/>
    <col min="14" max="14" width="27.28515625" style="56" customWidth="1"/>
    <col min="15" max="16384" width="11.42578125" style="52"/>
  </cols>
  <sheetData>
    <row r="1" spans="1:14" ht="18" x14ac:dyDescent="0.25">
      <c r="A1" s="51" t="s">
        <v>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3" spans="1:14" ht="21.75" customHeight="1" thickBot="1" x14ac:dyDescent="0.3">
      <c r="A3" s="53" t="s">
        <v>71</v>
      </c>
      <c r="B3" s="53"/>
      <c r="C3" s="53"/>
    </row>
    <row r="4" spans="1:14" s="56" customFormat="1" x14ac:dyDescent="0.25">
      <c r="A4" s="58" t="s">
        <v>0</v>
      </c>
      <c r="B4" s="59" t="s">
        <v>69</v>
      </c>
      <c r="C4" s="59" t="s">
        <v>1</v>
      </c>
      <c r="D4" s="59" t="s">
        <v>2</v>
      </c>
      <c r="E4" s="60" t="s">
        <v>3</v>
      </c>
      <c r="F4" s="59" t="s">
        <v>70</v>
      </c>
      <c r="G4" s="61" t="s">
        <v>4</v>
      </c>
      <c r="H4" s="61"/>
      <c r="I4" s="59" t="s">
        <v>5</v>
      </c>
      <c r="J4" s="59" t="s">
        <v>6</v>
      </c>
      <c r="K4" s="61" t="s">
        <v>7</v>
      </c>
      <c r="L4" s="61"/>
      <c r="M4" s="60" t="s">
        <v>8</v>
      </c>
      <c r="N4" s="62" t="s">
        <v>9</v>
      </c>
    </row>
    <row r="5" spans="1:14" s="56" customFormat="1" ht="17.25" thickBot="1" x14ac:dyDescent="0.3">
      <c r="A5" s="63"/>
      <c r="B5" s="64"/>
      <c r="C5" s="64"/>
      <c r="D5" s="64"/>
      <c r="E5" s="65"/>
      <c r="F5" s="64"/>
      <c r="G5" s="66" t="s">
        <v>10</v>
      </c>
      <c r="H5" s="66" t="s">
        <v>11</v>
      </c>
      <c r="I5" s="64"/>
      <c r="J5" s="64"/>
      <c r="K5" s="66" t="s">
        <v>10</v>
      </c>
      <c r="L5" s="66" t="s">
        <v>11</v>
      </c>
      <c r="M5" s="65"/>
      <c r="N5" s="67" t="s">
        <v>12</v>
      </c>
    </row>
    <row r="6" spans="1:14" ht="25.5" x14ac:dyDescent="0.25">
      <c r="A6" s="68" t="s">
        <v>98</v>
      </c>
      <c r="B6" s="69" t="s">
        <v>72</v>
      </c>
      <c r="C6" s="70" t="s">
        <v>88</v>
      </c>
      <c r="D6" s="70"/>
      <c r="E6" s="71">
        <v>44620</v>
      </c>
      <c r="F6" s="70"/>
      <c r="G6" s="72">
        <f>+H6/J6</f>
        <v>3.3899999999999997</v>
      </c>
      <c r="H6" s="72" t="s">
        <v>90</v>
      </c>
      <c r="I6" s="73" t="s">
        <v>80</v>
      </c>
      <c r="J6" s="69">
        <v>14068</v>
      </c>
      <c r="K6" s="72">
        <f>+L6/J6</f>
        <v>3.3899999999999997</v>
      </c>
      <c r="L6" s="72">
        <v>47690.52</v>
      </c>
      <c r="M6" s="71">
        <v>44620</v>
      </c>
      <c r="N6" s="74" t="s">
        <v>99</v>
      </c>
    </row>
    <row r="7" spans="1:14" ht="25.5" x14ac:dyDescent="0.25">
      <c r="A7" s="75" t="s">
        <v>98</v>
      </c>
      <c r="B7" s="76" t="s">
        <v>77</v>
      </c>
      <c r="C7" s="77" t="s">
        <v>88</v>
      </c>
      <c r="D7" s="77"/>
      <c r="E7" s="78">
        <v>44610</v>
      </c>
      <c r="F7" s="77"/>
      <c r="G7" s="79">
        <f t="shared" ref="G7:G11" si="0">+H7/J7</f>
        <v>42.9</v>
      </c>
      <c r="H7" s="79" t="s">
        <v>94</v>
      </c>
      <c r="I7" s="80" t="s">
        <v>85</v>
      </c>
      <c r="J7" s="81">
        <v>3517</v>
      </c>
      <c r="K7" s="79">
        <f t="shared" ref="K7:K18" si="1">+L7/J7</f>
        <v>42.9</v>
      </c>
      <c r="L7" s="79">
        <v>150879.29999999999</v>
      </c>
      <c r="M7" s="78">
        <v>44610</v>
      </c>
      <c r="N7" s="82" t="s">
        <v>100</v>
      </c>
    </row>
    <row r="8" spans="1:14" ht="25.5" x14ac:dyDescent="0.25">
      <c r="A8" s="75" t="s">
        <v>98</v>
      </c>
      <c r="B8" s="76" t="s">
        <v>73</v>
      </c>
      <c r="C8" s="77" t="s">
        <v>88</v>
      </c>
      <c r="D8" s="77"/>
      <c r="E8" s="78">
        <v>44617</v>
      </c>
      <c r="F8" s="77"/>
      <c r="G8" s="79">
        <f t="shared" si="0"/>
        <v>12.33</v>
      </c>
      <c r="H8" s="79" t="s">
        <v>91</v>
      </c>
      <c r="I8" s="80" t="s">
        <v>81</v>
      </c>
      <c r="J8" s="76">
        <v>3517</v>
      </c>
      <c r="K8" s="79">
        <f t="shared" si="1"/>
        <v>12.33</v>
      </c>
      <c r="L8" s="79">
        <v>43364.61</v>
      </c>
      <c r="M8" s="78">
        <v>44617</v>
      </c>
      <c r="N8" s="82" t="s">
        <v>101</v>
      </c>
    </row>
    <row r="9" spans="1:14" ht="25.5" x14ac:dyDescent="0.25">
      <c r="A9" s="75" t="s">
        <v>98</v>
      </c>
      <c r="B9" s="76" t="s">
        <v>78</v>
      </c>
      <c r="C9" s="77" t="s">
        <v>88</v>
      </c>
      <c r="D9" s="77"/>
      <c r="E9" s="78">
        <v>44606</v>
      </c>
      <c r="F9" s="77"/>
      <c r="G9" s="79">
        <f t="shared" si="0"/>
        <v>2425</v>
      </c>
      <c r="H9" s="79" t="s">
        <v>95</v>
      </c>
      <c r="I9" s="80" t="s">
        <v>86</v>
      </c>
      <c r="J9" s="83">
        <v>40</v>
      </c>
      <c r="K9" s="79">
        <f t="shared" si="1"/>
        <v>2425</v>
      </c>
      <c r="L9" s="79">
        <v>97000</v>
      </c>
      <c r="M9" s="78">
        <v>44606</v>
      </c>
      <c r="N9" s="82" t="s">
        <v>102</v>
      </c>
    </row>
    <row r="10" spans="1:14" ht="38.25" x14ac:dyDescent="0.25">
      <c r="A10" s="75" t="s">
        <v>98</v>
      </c>
      <c r="B10" s="76" t="s">
        <v>76</v>
      </c>
      <c r="C10" s="77" t="s">
        <v>88</v>
      </c>
      <c r="D10" s="77"/>
      <c r="E10" s="78">
        <v>44614</v>
      </c>
      <c r="F10" s="77"/>
      <c r="G10" s="79">
        <f t="shared" si="0"/>
        <v>11.259375</v>
      </c>
      <c r="H10" s="79" t="s">
        <v>93</v>
      </c>
      <c r="I10" s="80" t="s">
        <v>84</v>
      </c>
      <c r="J10" s="83">
        <v>32000</v>
      </c>
      <c r="K10" s="79">
        <f t="shared" si="1"/>
        <v>11.259375</v>
      </c>
      <c r="L10" s="79">
        <v>360300</v>
      </c>
      <c r="M10" s="78">
        <v>44614</v>
      </c>
      <c r="N10" s="82" t="s">
        <v>103</v>
      </c>
    </row>
    <row r="11" spans="1:14" ht="25.5" x14ac:dyDescent="0.25">
      <c r="A11" s="75" t="s">
        <v>98</v>
      </c>
      <c r="B11" s="76" t="s">
        <v>75</v>
      </c>
      <c r="C11" s="77" t="s">
        <v>88</v>
      </c>
      <c r="D11" s="77"/>
      <c r="E11" s="78">
        <v>44615</v>
      </c>
      <c r="F11" s="77"/>
      <c r="G11" s="79">
        <f t="shared" si="0"/>
        <v>2.89</v>
      </c>
      <c r="H11" s="79" t="s">
        <v>92</v>
      </c>
      <c r="I11" s="80" t="s">
        <v>83</v>
      </c>
      <c r="J11" s="83">
        <v>729071</v>
      </c>
      <c r="K11" s="79">
        <f t="shared" si="1"/>
        <v>2.89</v>
      </c>
      <c r="L11" s="79">
        <v>2107015.19</v>
      </c>
      <c r="M11" s="78">
        <v>44616</v>
      </c>
      <c r="N11" s="82" t="s">
        <v>104</v>
      </c>
    </row>
    <row r="12" spans="1:14" ht="25.5" x14ac:dyDescent="0.25">
      <c r="A12" s="84" t="s">
        <v>98</v>
      </c>
      <c r="B12" s="85" t="s">
        <v>74</v>
      </c>
      <c r="C12" s="77" t="s">
        <v>88</v>
      </c>
      <c r="D12" s="77"/>
      <c r="E12" s="78">
        <v>44616</v>
      </c>
      <c r="F12" s="77"/>
      <c r="G12" s="79">
        <f>+L12/J12</f>
        <v>21314</v>
      </c>
      <c r="H12" s="86">
        <v>5444605.9800000004</v>
      </c>
      <c r="I12" s="85" t="s">
        <v>82</v>
      </c>
      <c r="J12" s="83">
        <v>18</v>
      </c>
      <c r="K12" s="79">
        <f t="shared" si="1"/>
        <v>21314</v>
      </c>
      <c r="L12" s="79">
        <v>383652</v>
      </c>
      <c r="M12" s="78">
        <v>44616</v>
      </c>
      <c r="N12" s="82" t="s">
        <v>105</v>
      </c>
    </row>
    <row r="13" spans="1:14" ht="25.5" x14ac:dyDescent="0.25">
      <c r="A13" s="87"/>
      <c r="B13" s="88"/>
      <c r="C13" s="77" t="s">
        <v>88</v>
      </c>
      <c r="D13" s="77"/>
      <c r="E13" s="78">
        <v>44616</v>
      </c>
      <c r="F13" s="77"/>
      <c r="G13" s="79">
        <f t="shared" ref="G13:G17" si="2">+L13/J13</f>
        <v>219200</v>
      </c>
      <c r="H13" s="89"/>
      <c r="I13" s="88"/>
      <c r="J13" s="83">
        <v>9</v>
      </c>
      <c r="K13" s="79">
        <f t="shared" si="1"/>
        <v>219200</v>
      </c>
      <c r="L13" s="79">
        <v>1972800</v>
      </c>
      <c r="M13" s="78">
        <v>44616</v>
      </c>
      <c r="N13" s="82" t="s">
        <v>106</v>
      </c>
    </row>
    <row r="14" spans="1:14" ht="25.5" x14ac:dyDescent="0.25">
      <c r="A14" s="87"/>
      <c r="B14" s="88"/>
      <c r="C14" s="77" t="s">
        <v>88</v>
      </c>
      <c r="D14" s="77"/>
      <c r="E14" s="78">
        <v>44616</v>
      </c>
      <c r="F14" s="77"/>
      <c r="G14" s="79">
        <f t="shared" si="2"/>
        <v>130000</v>
      </c>
      <c r="H14" s="89"/>
      <c r="I14" s="88"/>
      <c r="J14" s="83">
        <v>9</v>
      </c>
      <c r="K14" s="79">
        <f t="shared" si="1"/>
        <v>130000</v>
      </c>
      <c r="L14" s="79">
        <v>1170000</v>
      </c>
      <c r="M14" s="78">
        <v>44616</v>
      </c>
      <c r="N14" s="82" t="s">
        <v>107</v>
      </c>
    </row>
    <row r="15" spans="1:14" ht="38.25" x14ac:dyDescent="0.25">
      <c r="A15" s="87"/>
      <c r="B15" s="88"/>
      <c r="C15" s="77" t="s">
        <v>88</v>
      </c>
      <c r="D15" s="77"/>
      <c r="E15" s="78">
        <v>44616</v>
      </c>
      <c r="F15" s="77"/>
      <c r="G15" s="79">
        <f t="shared" si="2"/>
        <v>92989.11</v>
      </c>
      <c r="H15" s="89"/>
      <c r="I15" s="88"/>
      <c r="J15" s="83">
        <v>18</v>
      </c>
      <c r="K15" s="79">
        <f t="shared" si="1"/>
        <v>92989.11</v>
      </c>
      <c r="L15" s="79">
        <v>1673803.98</v>
      </c>
      <c r="M15" s="78">
        <v>44616</v>
      </c>
      <c r="N15" s="82" t="s">
        <v>108</v>
      </c>
    </row>
    <row r="16" spans="1:14" ht="25.5" x14ac:dyDescent="0.25">
      <c r="A16" s="87"/>
      <c r="B16" s="88"/>
      <c r="C16" s="77" t="s">
        <v>88</v>
      </c>
      <c r="D16" s="77"/>
      <c r="E16" s="78">
        <v>44616</v>
      </c>
      <c r="F16" s="77"/>
      <c r="G16" s="79">
        <f t="shared" si="2"/>
        <v>5000</v>
      </c>
      <c r="H16" s="89"/>
      <c r="I16" s="88"/>
      <c r="J16" s="83">
        <v>18</v>
      </c>
      <c r="K16" s="79">
        <f t="shared" si="1"/>
        <v>5000</v>
      </c>
      <c r="L16" s="79">
        <v>90000</v>
      </c>
      <c r="M16" s="78">
        <v>44616</v>
      </c>
      <c r="N16" s="82" t="s">
        <v>109</v>
      </c>
    </row>
    <row r="17" spans="1:14" ht="25.5" x14ac:dyDescent="0.25">
      <c r="A17" s="90"/>
      <c r="B17" s="91"/>
      <c r="C17" s="77" t="s">
        <v>88</v>
      </c>
      <c r="D17" s="77"/>
      <c r="E17" s="78">
        <v>44616</v>
      </c>
      <c r="F17" s="77"/>
      <c r="G17" s="79">
        <f t="shared" si="2"/>
        <v>8575</v>
      </c>
      <c r="H17" s="92"/>
      <c r="I17" s="91"/>
      <c r="J17" s="83">
        <v>18</v>
      </c>
      <c r="K17" s="79">
        <f t="shared" si="1"/>
        <v>8575</v>
      </c>
      <c r="L17" s="79">
        <v>154350</v>
      </c>
      <c r="M17" s="78">
        <v>44616</v>
      </c>
      <c r="N17" s="82" t="s">
        <v>110</v>
      </c>
    </row>
    <row r="18" spans="1:14" ht="51.75" thickBot="1" x14ac:dyDescent="0.3">
      <c r="A18" s="93" t="s">
        <v>97</v>
      </c>
      <c r="B18" s="94" t="s">
        <v>79</v>
      </c>
      <c r="C18" s="95" t="s">
        <v>89</v>
      </c>
      <c r="D18" s="95"/>
      <c r="E18" s="96">
        <v>44593</v>
      </c>
      <c r="F18" s="95"/>
      <c r="G18" s="97" t="s">
        <v>96</v>
      </c>
      <c r="H18" s="97" t="s">
        <v>96</v>
      </c>
      <c r="I18" s="98" t="s">
        <v>87</v>
      </c>
      <c r="J18" s="99">
        <v>1</v>
      </c>
      <c r="K18" s="97">
        <f t="shared" si="1"/>
        <v>2519046.7200000002</v>
      </c>
      <c r="L18" s="97">
        <v>2519046.7200000002</v>
      </c>
      <c r="M18" s="96">
        <v>44614</v>
      </c>
      <c r="N18" s="100" t="s">
        <v>111</v>
      </c>
    </row>
    <row r="19" spans="1:14" x14ac:dyDescent="0.25">
      <c r="C19" s="52"/>
    </row>
    <row r="20" spans="1:14" x14ac:dyDescent="0.25">
      <c r="C20" s="52"/>
    </row>
    <row r="21" spans="1:14" x14ac:dyDescent="0.25">
      <c r="C21" s="52"/>
    </row>
    <row r="22" spans="1:14" x14ac:dyDescent="0.25">
      <c r="C22" s="52"/>
    </row>
    <row r="23" spans="1:14" x14ac:dyDescent="0.25">
      <c r="C23" s="52"/>
    </row>
    <row r="24" spans="1:14" x14ac:dyDescent="0.25">
      <c r="C24" s="52"/>
    </row>
    <row r="25" spans="1:14" x14ac:dyDescent="0.25">
      <c r="C25" s="52"/>
    </row>
    <row r="26" spans="1:14" x14ac:dyDescent="0.25">
      <c r="C26" s="52"/>
    </row>
    <row r="27" spans="1:14" x14ac:dyDescent="0.25">
      <c r="C27" s="52"/>
    </row>
  </sheetData>
  <mergeCells count="17">
    <mergeCell ref="K4:L4"/>
    <mergeCell ref="M4:M5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I12:I17"/>
    <mergeCell ref="B12:B17"/>
    <mergeCell ref="A12:A17"/>
    <mergeCell ref="H12:H17"/>
    <mergeCell ref="J4:J5"/>
  </mergeCells>
  <phoneticPr fontId="30" type="noConversion"/>
  <printOptions horizontalCentered="1"/>
  <pageMargins left="0" right="0" top="0.74803149606299213" bottom="0.55118110236220474" header="0.31496062992125984" footer="0.31496062992125984"/>
  <pageSetup paperSize="9" scale="8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48" t="s">
        <v>14</v>
      </c>
      <c r="B2" s="48"/>
      <c r="C2" s="48"/>
      <c r="D2" s="48"/>
      <c r="E2" s="4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48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15</v>
      </c>
      <c r="B5" s="9" t="s">
        <v>16</v>
      </c>
      <c r="C5" s="49" t="s">
        <v>17</v>
      </c>
      <c r="D5" s="50"/>
      <c r="E5" s="10" t="s">
        <v>18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36" t="s">
        <v>45</v>
      </c>
      <c r="B6" s="45" t="s">
        <v>47</v>
      </c>
      <c r="C6" s="14" t="s">
        <v>32</v>
      </c>
      <c r="D6" s="21" t="s">
        <v>26</v>
      </c>
      <c r="E6" s="42" t="s">
        <v>20</v>
      </c>
      <c r="F6" s="15"/>
      <c r="G6" s="16"/>
    </row>
    <row r="7" spans="1:172" s="17" customFormat="1" ht="12" x14ac:dyDescent="0.25">
      <c r="A7" s="37"/>
      <c r="B7" s="46"/>
      <c r="C7" s="18" t="s">
        <v>25</v>
      </c>
      <c r="D7" s="22" t="s">
        <v>41</v>
      </c>
      <c r="E7" s="43"/>
      <c r="F7" s="15"/>
      <c r="G7" s="13"/>
    </row>
    <row r="8" spans="1:172" s="17" customFormat="1" ht="12" x14ac:dyDescent="0.25">
      <c r="A8" s="37"/>
      <c r="B8" s="46"/>
      <c r="C8" s="19" t="s">
        <v>33</v>
      </c>
      <c r="D8" s="22" t="s">
        <v>27</v>
      </c>
      <c r="E8" s="43"/>
      <c r="F8" s="15"/>
      <c r="G8" s="16"/>
    </row>
    <row r="9" spans="1:172" s="17" customFormat="1" ht="12" x14ac:dyDescent="0.25">
      <c r="A9" s="37"/>
      <c r="B9" s="46"/>
      <c r="C9" s="18" t="s">
        <v>22</v>
      </c>
      <c r="D9" s="22" t="s">
        <v>28</v>
      </c>
      <c r="E9" s="43"/>
      <c r="F9" s="15"/>
      <c r="G9" s="16"/>
    </row>
    <row r="10" spans="1:172" s="17" customFormat="1" ht="12" x14ac:dyDescent="0.25">
      <c r="A10" s="37"/>
      <c r="B10" s="46"/>
      <c r="C10" s="18" t="s">
        <v>24</v>
      </c>
      <c r="D10" s="22" t="s">
        <v>43</v>
      </c>
      <c r="E10" s="43"/>
      <c r="F10" s="15"/>
      <c r="G10" s="16"/>
    </row>
    <row r="11" spans="1:172" s="17" customFormat="1" thickBot="1" x14ac:dyDescent="0.3">
      <c r="A11" s="38"/>
      <c r="B11" s="47"/>
      <c r="C11" s="33" t="s">
        <v>46</v>
      </c>
      <c r="D11" s="23" t="s">
        <v>44</v>
      </c>
      <c r="E11" s="44"/>
      <c r="F11" s="15"/>
      <c r="G11" s="13"/>
    </row>
    <row r="12" spans="1:172" s="17" customFormat="1" ht="12" x14ac:dyDescent="0.25">
      <c r="A12" s="36" t="s">
        <v>45</v>
      </c>
      <c r="B12" s="45" t="s">
        <v>49</v>
      </c>
      <c r="C12" s="14" t="s">
        <v>50</v>
      </c>
      <c r="D12" s="21" t="s">
        <v>26</v>
      </c>
      <c r="E12" s="42" t="s">
        <v>20</v>
      </c>
      <c r="F12" s="15"/>
    </row>
    <row r="13" spans="1:172" s="17" customFormat="1" ht="15" customHeight="1" x14ac:dyDescent="0.25">
      <c r="A13" s="37"/>
      <c r="B13" s="46"/>
      <c r="C13" s="18" t="s">
        <v>22</v>
      </c>
      <c r="D13" s="22" t="s">
        <v>41</v>
      </c>
      <c r="E13" s="43"/>
      <c r="F13" s="15"/>
    </row>
    <row r="14" spans="1:172" s="17" customFormat="1" ht="15" customHeight="1" x14ac:dyDescent="0.25">
      <c r="A14" s="37"/>
      <c r="B14" s="46"/>
      <c r="C14" s="19" t="s">
        <v>51</v>
      </c>
      <c r="D14" s="22" t="s">
        <v>42</v>
      </c>
      <c r="E14" s="43"/>
      <c r="F14" s="15"/>
      <c r="G14" s="13"/>
    </row>
    <row r="15" spans="1:172" s="17" customFormat="1" ht="15" customHeight="1" x14ac:dyDescent="0.25">
      <c r="A15" s="37"/>
      <c r="B15" s="46"/>
      <c r="C15" s="18" t="s">
        <v>24</v>
      </c>
      <c r="D15" s="22" t="s">
        <v>28</v>
      </c>
      <c r="E15" s="43"/>
      <c r="F15" s="15"/>
      <c r="G15" s="16"/>
    </row>
    <row r="16" spans="1:172" s="17" customFormat="1" ht="15" customHeight="1" x14ac:dyDescent="0.25">
      <c r="A16" s="37"/>
      <c r="B16" s="46"/>
      <c r="C16" s="18" t="s">
        <v>52</v>
      </c>
      <c r="D16" s="22" t="s">
        <v>43</v>
      </c>
      <c r="E16" s="43"/>
      <c r="F16" s="15"/>
      <c r="G16" s="16"/>
    </row>
    <row r="17" spans="1:7" s="17" customFormat="1" ht="15.75" customHeight="1" thickBot="1" x14ac:dyDescent="0.3">
      <c r="A17" s="38"/>
      <c r="B17" s="47"/>
      <c r="C17" s="20" t="s">
        <v>53</v>
      </c>
      <c r="D17" s="23" t="s">
        <v>44</v>
      </c>
      <c r="E17" s="44"/>
      <c r="F17" s="15"/>
      <c r="G17" s="16"/>
    </row>
    <row r="18" spans="1:7" s="17" customFormat="1" ht="12" x14ac:dyDescent="0.25">
      <c r="A18" s="36" t="s">
        <v>45</v>
      </c>
      <c r="B18" s="45" t="s">
        <v>19</v>
      </c>
      <c r="C18" s="15" t="s">
        <v>21</v>
      </c>
      <c r="D18" s="21" t="s">
        <v>26</v>
      </c>
      <c r="E18" s="42" t="s">
        <v>20</v>
      </c>
      <c r="F18" s="15"/>
    </row>
    <row r="19" spans="1:7" s="17" customFormat="1" ht="12" x14ac:dyDescent="0.25">
      <c r="A19" s="37"/>
      <c r="B19" s="46"/>
      <c r="C19" s="18" t="s">
        <v>22</v>
      </c>
      <c r="D19" s="22" t="s">
        <v>41</v>
      </c>
      <c r="E19" s="43"/>
      <c r="F19" s="15"/>
    </row>
    <row r="20" spans="1:7" s="17" customFormat="1" ht="12" x14ac:dyDescent="0.25">
      <c r="A20" s="37"/>
      <c r="B20" s="46"/>
      <c r="C20" s="17" t="s">
        <v>23</v>
      </c>
      <c r="D20" s="22" t="s">
        <v>42</v>
      </c>
      <c r="E20" s="43"/>
      <c r="F20" s="32"/>
    </row>
    <row r="21" spans="1:7" s="17" customFormat="1" ht="12" x14ac:dyDescent="0.25">
      <c r="A21" s="37"/>
      <c r="B21" s="46"/>
      <c r="C21" s="17" t="s">
        <v>29</v>
      </c>
      <c r="D21" s="22" t="s">
        <v>28</v>
      </c>
      <c r="E21" s="43"/>
      <c r="F21" s="32"/>
    </row>
    <row r="22" spans="1:7" s="17" customFormat="1" ht="12" x14ac:dyDescent="0.25">
      <c r="A22" s="37"/>
      <c r="B22" s="46"/>
      <c r="C22" s="17" t="s">
        <v>30</v>
      </c>
      <c r="D22" s="22" t="s">
        <v>43</v>
      </c>
      <c r="E22" s="43"/>
      <c r="F22" s="32"/>
    </row>
    <row r="23" spans="1:7" s="17" customFormat="1" thickBot="1" x14ac:dyDescent="0.3">
      <c r="A23" s="38"/>
      <c r="B23" s="47"/>
      <c r="C23" s="20" t="s">
        <v>31</v>
      </c>
      <c r="D23" s="23" t="s">
        <v>44</v>
      </c>
      <c r="E23" s="44"/>
      <c r="F23" s="32"/>
    </row>
    <row r="24" spans="1:7" s="17" customFormat="1" ht="12" x14ac:dyDescent="0.25">
      <c r="A24" s="36" t="s">
        <v>45</v>
      </c>
      <c r="B24" s="45" t="s">
        <v>54</v>
      </c>
      <c r="C24" s="15" t="s">
        <v>55</v>
      </c>
      <c r="D24" s="21" t="s">
        <v>26</v>
      </c>
      <c r="E24" s="42" t="s">
        <v>20</v>
      </c>
      <c r="F24" s="32"/>
    </row>
    <row r="25" spans="1:7" s="17" customFormat="1" ht="12" x14ac:dyDescent="0.25">
      <c r="A25" s="37"/>
      <c r="B25" s="46"/>
      <c r="C25" s="15" t="s">
        <v>24</v>
      </c>
      <c r="D25" s="22" t="s">
        <v>41</v>
      </c>
      <c r="E25" s="43"/>
      <c r="F25" s="32"/>
    </row>
    <row r="26" spans="1:7" s="17" customFormat="1" ht="12" x14ac:dyDescent="0.25">
      <c r="A26" s="37"/>
      <c r="B26" s="46"/>
      <c r="C26" s="15" t="s">
        <v>56</v>
      </c>
      <c r="D26" s="22" t="s">
        <v>42</v>
      </c>
      <c r="E26" s="43"/>
      <c r="F26" s="32"/>
    </row>
    <row r="27" spans="1:7" s="17" customFormat="1" ht="12" x14ac:dyDescent="0.25">
      <c r="A27" s="37"/>
      <c r="B27" s="46"/>
      <c r="C27" s="15" t="s">
        <v>30</v>
      </c>
      <c r="D27" s="22" t="s">
        <v>28</v>
      </c>
      <c r="E27" s="43"/>
      <c r="F27" s="15"/>
    </row>
    <row r="28" spans="1:7" s="17" customFormat="1" ht="12" x14ac:dyDescent="0.25">
      <c r="A28" s="37"/>
      <c r="B28" s="46"/>
      <c r="C28" s="15" t="s">
        <v>37</v>
      </c>
      <c r="D28" s="22" t="s">
        <v>43</v>
      </c>
      <c r="E28" s="43"/>
      <c r="F28" s="15"/>
    </row>
    <row r="29" spans="1:7" s="17" customFormat="1" thickBot="1" x14ac:dyDescent="0.3">
      <c r="A29" s="38"/>
      <c r="B29" s="47"/>
      <c r="C29" s="20" t="s">
        <v>33</v>
      </c>
      <c r="D29" s="23" t="s">
        <v>44</v>
      </c>
      <c r="E29" s="44"/>
      <c r="F29" s="15"/>
    </row>
    <row r="30" spans="1:7" s="17" customFormat="1" ht="16.5" customHeight="1" x14ac:dyDescent="0.25">
      <c r="A30" s="36" t="s">
        <v>45</v>
      </c>
      <c r="B30" s="39" t="s">
        <v>57</v>
      </c>
      <c r="C30" s="28" t="s">
        <v>59</v>
      </c>
      <c r="D30" s="24" t="s">
        <v>34</v>
      </c>
      <c r="E30" s="42" t="s">
        <v>58</v>
      </c>
      <c r="F30" s="15"/>
      <c r="G30" s="16"/>
    </row>
    <row r="31" spans="1:7" s="17" customFormat="1" ht="12" x14ac:dyDescent="0.25">
      <c r="A31" s="37"/>
      <c r="B31" s="40"/>
      <c r="C31" s="34" t="s">
        <v>60</v>
      </c>
      <c r="D31" s="25" t="s">
        <v>35</v>
      </c>
      <c r="E31" s="43"/>
      <c r="F31" s="15"/>
      <c r="G31" s="13"/>
    </row>
    <row r="32" spans="1:7" s="17" customFormat="1" ht="12" x14ac:dyDescent="0.25">
      <c r="A32" s="37"/>
      <c r="B32" s="40"/>
      <c r="C32" s="30" t="s">
        <v>61</v>
      </c>
      <c r="D32" s="26" t="s">
        <v>36</v>
      </c>
      <c r="E32" s="43"/>
      <c r="F32" s="15"/>
      <c r="G32" s="16"/>
    </row>
    <row r="33" spans="1:7" s="17" customFormat="1" ht="12" x14ac:dyDescent="0.25">
      <c r="A33" s="37"/>
      <c r="B33" s="40"/>
      <c r="C33" s="34" t="s">
        <v>62</v>
      </c>
      <c r="D33" s="25" t="s">
        <v>38</v>
      </c>
      <c r="E33" s="43"/>
      <c r="F33" s="15"/>
      <c r="G33" s="16"/>
    </row>
    <row r="34" spans="1:7" s="17" customFormat="1" ht="12" x14ac:dyDescent="0.25">
      <c r="A34" s="37"/>
      <c r="B34" s="40"/>
      <c r="C34" s="30" t="s">
        <v>32</v>
      </c>
      <c r="D34" s="26" t="s">
        <v>39</v>
      </c>
      <c r="E34" s="43"/>
      <c r="F34" s="15"/>
      <c r="G34" s="16"/>
    </row>
    <row r="35" spans="1:7" s="17" customFormat="1" thickBot="1" x14ac:dyDescent="0.3">
      <c r="A35" s="38"/>
      <c r="B35" s="41"/>
      <c r="C35" s="31" t="s">
        <v>63</v>
      </c>
      <c r="D35" s="27" t="s">
        <v>40</v>
      </c>
      <c r="E35" s="44"/>
      <c r="F35" s="15"/>
      <c r="G35" s="13"/>
    </row>
    <row r="36" spans="1:7" s="17" customFormat="1" ht="15" customHeight="1" x14ac:dyDescent="0.25">
      <c r="A36" s="36" t="s">
        <v>45</v>
      </c>
      <c r="B36" s="39" t="s">
        <v>64</v>
      </c>
      <c r="C36" s="28" t="s">
        <v>65</v>
      </c>
      <c r="D36" s="24" t="s">
        <v>34</v>
      </c>
      <c r="E36" s="42" t="s">
        <v>20</v>
      </c>
      <c r="F36" s="15"/>
    </row>
    <row r="37" spans="1:7" s="17" customFormat="1" ht="15" customHeight="1" x14ac:dyDescent="0.25">
      <c r="A37" s="37"/>
      <c r="B37" s="40"/>
      <c r="C37" s="29" t="s">
        <v>66</v>
      </c>
      <c r="D37" s="25" t="s">
        <v>35</v>
      </c>
      <c r="E37" s="43"/>
      <c r="F37" s="15"/>
    </row>
    <row r="38" spans="1:7" s="17" customFormat="1" ht="10.5" customHeight="1" x14ac:dyDescent="0.25">
      <c r="A38" s="37"/>
      <c r="B38" s="40"/>
      <c r="C38" s="30" t="s">
        <v>67</v>
      </c>
      <c r="D38" s="26" t="s">
        <v>36</v>
      </c>
      <c r="E38" s="43"/>
      <c r="F38" s="15"/>
      <c r="G38" s="13"/>
    </row>
    <row r="39" spans="1:7" s="17" customFormat="1" ht="15" customHeight="1" x14ac:dyDescent="0.25">
      <c r="A39" s="37"/>
      <c r="B39" s="40"/>
      <c r="C39" s="29" t="s">
        <v>55</v>
      </c>
      <c r="D39" s="25" t="s">
        <v>38</v>
      </c>
      <c r="E39" s="43"/>
      <c r="F39" s="15"/>
      <c r="G39" s="16"/>
    </row>
    <row r="40" spans="1:7" s="17" customFormat="1" ht="13.5" customHeight="1" x14ac:dyDescent="0.25">
      <c r="A40" s="37"/>
      <c r="B40" s="40"/>
      <c r="C40" s="30" t="s">
        <v>30</v>
      </c>
      <c r="D40" s="26" t="s">
        <v>39</v>
      </c>
      <c r="E40" s="43"/>
      <c r="F40" s="15"/>
      <c r="G40" s="16"/>
    </row>
    <row r="41" spans="1:7" s="17" customFormat="1" ht="15" customHeight="1" thickBot="1" x14ac:dyDescent="0.3">
      <c r="A41" s="38"/>
      <c r="B41" s="41"/>
      <c r="C41" s="35" t="s">
        <v>68</v>
      </c>
      <c r="D41" s="27" t="s">
        <v>40</v>
      </c>
      <c r="E41" s="44"/>
      <c r="F41" s="15"/>
      <c r="G41" s="16"/>
    </row>
  </sheetData>
  <mergeCells count="20">
    <mergeCell ref="A18:A23"/>
    <mergeCell ref="B18:B23"/>
    <mergeCell ref="E18:E23"/>
    <mergeCell ref="A24:A29"/>
    <mergeCell ref="B24:B29"/>
    <mergeCell ref="E24:E29"/>
    <mergeCell ref="A12:A17"/>
    <mergeCell ref="B12:B17"/>
    <mergeCell ref="E12:E17"/>
    <mergeCell ref="A2:E2"/>
    <mergeCell ref="C5:D5"/>
    <mergeCell ref="A6:A11"/>
    <mergeCell ref="B6:B11"/>
    <mergeCell ref="E6:E11"/>
    <mergeCell ref="A30:A35"/>
    <mergeCell ref="B30:B35"/>
    <mergeCell ref="E30:E35"/>
    <mergeCell ref="A36:A41"/>
    <mergeCell ref="B36:B41"/>
    <mergeCell ref="E36:E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FEB</vt:lpstr>
      <vt:lpstr>COMITE</vt:lpstr>
      <vt:lpstr>'PROCESO DE SELEC. ADJUDIC - FEB'!Área_de_impresión</vt:lpstr>
      <vt:lpstr>'PROCESO DE SELEC. ADJUDIC - FEB'!Títulos_a_imprimir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MAGALY MERCEDEZ CIGARROSTEGUI VARGAS</cp:lastModifiedBy>
  <cp:lastPrinted>2022-03-04T17:22:16Z</cp:lastPrinted>
  <dcterms:created xsi:type="dcterms:W3CDTF">2017-01-04T20:25:45Z</dcterms:created>
  <dcterms:modified xsi:type="dcterms:W3CDTF">2022-03-04T17:22:23Z</dcterms:modified>
</cp:coreProperties>
</file>