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MAYO\"/>
    </mc:Choice>
  </mc:AlternateContent>
  <xr:revisionPtr revIDLastSave="0" documentId="13_ncr:1_{02B2DB48-5D05-4BAE-B299-194A0B394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MAY" sheetId="1" r:id="rId1"/>
    <sheet name="COMITE" sheetId="2" state="hidden" r:id="rId2"/>
  </sheets>
  <definedNames>
    <definedName name="_xlnm.Print_Area" localSheetId="0">'PROCESO DE SELEC. ADJUDIC - MAY'!$A$1:$N$13</definedName>
    <definedName name="_xlnm.Print_Titles" localSheetId="0">'PROCESO DE SELEC. ADJUDIC - MAY'!$1:$5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K13" i="1"/>
  <c r="K12" i="1"/>
  <c r="K11" i="1"/>
  <c r="G7" i="1"/>
  <c r="G9" i="1"/>
  <c r="G10" i="1"/>
</calcChain>
</file>

<file path=xl/sharedStrings.xml><?xml version="1.0" encoding="utf-8"?>
<sst xmlns="http://schemas.openxmlformats.org/spreadsheetml/2006/main" count="155" uniqueCount="101">
  <si>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</si>
  <si>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</si>
  <si>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</si>
  <si>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</si>
  <si>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</si>
  <si>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</si>
  <si>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</si>
  <si>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</si>
  <si>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</si>
  <si>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</si>
  <si>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</si>
  <si>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</si>
  <si>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</si>
  <si>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</si>
  <si>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</si>
  <si>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</si>
  <si>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</si>
  <si>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</si>
  <si>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</si>
  <si>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</si>
  <si>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</si>
  <si>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</si>
  <si>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</si>
  <si>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</si>
  <si>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</si>
  <si>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</si>
  <si>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</si>
  <si>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</si>
  <si>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</si>
  <si>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</si>
  <si>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</si>
  <si>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</si>
  <si>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</si>
  <si>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</si>
  <si>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</si>
  <si>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</si>
  <si>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</si>
  <si>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</si>
  <si>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</si>
  <si>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</si>
  <si>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</si>
  <si>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</si>
  <si>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</si>
  <si>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</si>
  <si>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</si>
  <si>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</si>
  <si>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</si>
  <si>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</si>
  <si>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</si>
  <si>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</si>
  <si>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</si>
  <si>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</si>
  <si>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</si>
  <si>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</si>
  <si>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</si>
  <si>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</si>
  <si>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</si>
  <si>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</si>
  <si>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</si>
  <si>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</si>
  <si>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</si>
  <si>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</si>
  <si>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</si>
  <si>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</si>
  <si>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</si>
  <si>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</si>
  <si>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</si>
  <si>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</si>
  <si>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</si>
  <si>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</si>
  <si>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</si>
  <si>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Bien</t>
  </si>
  <si>
    <t>CONTRATACIÓN DIRECTA</t>
  </si>
  <si>
    <t>ADJUDICACIÓN SIMPLIFICADA</t>
  </si>
  <si>
    <t>Servicio</t>
  </si>
  <si>
    <t>MES: MAYO 2022</t>
  </si>
  <si>
    <t>DIRECTA-PROC-31-2022-MINSA-1</t>
  </si>
  <si>
    <t>CONTRATACION DEL SERVICIO DE SEGURO DE VIDA PARA EL PERSONAL DE LA SALUD ASISTENCIAL DURANTE LA VIGENCIA DE LA EMERGENCIA SANITARIA POR LA COVID - 19 - MINISTERIO DE SALUD</t>
  </si>
  <si>
    <t>AS-SM-42-2021-MINSA-2</t>
  </si>
  <si>
    <t>AS-SM-3-2022-MINSA-1</t>
  </si>
  <si>
    <t>AS-SM-2-2022-MINSA-1</t>
  </si>
  <si>
    <t>AS-SM-7-2022-MINSA-1</t>
  </si>
  <si>
    <t>AS-SM-9-2022-MINSA-1</t>
  </si>
  <si>
    <t>AS-SM-8-2022-MINSA-1</t>
  </si>
  <si>
    <t>COMPRE-SM-1-2022-MINSA-1</t>
  </si>
  <si>
    <t>ADQUISICION DE PANELES PARA COBERTURA DE AMBIENTE DE TESORERIA</t>
  </si>
  <si>
    <t>10415521753-SALDAÑA ANGULO PAOL ANGEL</t>
  </si>
  <si>
    <t>SERVICIO PESAJE Y ANALISIS QUIMICO DE METALES EN MUESTRAS DE MATERIAL PARTICULADO MENORES A 10 MICRÓMETROS EN ALTO VOLUMEN</t>
  </si>
  <si>
    <t>ADQUISICION DEL INSUMO CANNABIS SATIVA: EXTRACTO ESTANDARIZADO CBD +THC</t>
  </si>
  <si>
    <t>20600651901-ANALYTICAL LABORATORY E.I.R.L.</t>
  </si>
  <si>
    <t>20604927014-CORPORACION FUTURA FARMS S.A.C. - FUTURA FARMS S.A.C.</t>
  </si>
  <si>
    <t>SERVICIO DE SUSCRIPCIÓN DE LICENCIAS Y SOPORTE PARA LA SOLUCIÓN CISCO EMAIL SECURITY APPLIANCE O EQUIVALENTE</t>
  </si>
  <si>
    <t>20512147730-RED DE INFORMACION Y TRANSFERENCIA TECNOLOGICA S.A.C.</t>
  </si>
  <si>
    <t>20553231273-KEYPOWER PERU S.A. - KEYPOWER S.A.</t>
  </si>
  <si>
    <t>ADQUISICION E INSTALACION DE UN (01) GRUPO ELECTROGENO DE 75KVA</t>
  </si>
  <si>
    <t>20606062860-GEOMEDIC PERU E.I.R.L.</t>
  </si>
  <si>
    <t>ADQUISICION DE MASCARILLAS DESACARTABLES</t>
  </si>
  <si>
    <t>20492811379-DROGUERIA IMPORTADORA ANTONIO'S E.I.R.L</t>
  </si>
  <si>
    <t>ADQUISICION DE RESUCITADORES MANUALES ADULTO, PEDIATRICO Y NEONATAL PARA LA DIRECCION GENERAL DE GESTION DEL RIESGO DE DESASTRES</t>
  </si>
  <si>
    <t>20418896915-MAPFRE PERU VIDA COMPAÑIA DE SEGUROS Y REASEGUROS</t>
  </si>
  <si>
    <t>COMPARACIÓN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</si>
</sst>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8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4" fontId="32" fillId="0" borderId="0" xfId="46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4" fontId="32" fillId="0" borderId="0" xfId="46" applyFont="1" applyAlignment="1">
      <alignment horizontal="right" vertical="center"/>
    </xf>
    <xf numFmtId="0" fontId="34" fillId="2" borderId="27" xfId="0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" fontId="35" fillId="25" borderId="3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4" fontId="36" fillId="0" borderId="1" xfId="46" applyFont="1" applyBorder="1" applyAlignment="1">
      <alignment horizontal="right" vertical="center"/>
    </xf>
    <xf numFmtId="165" fontId="36" fillId="0" borderId="31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5" fillId="25" borderId="1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164" fontId="34" fillId="2" borderId="26" xfId="46" applyFont="1" applyFill="1" applyBorder="1" applyAlignment="1">
      <alignment horizontal="center" vertical="center" wrapText="1"/>
    </xf>
    <xf numFmtId="165" fontId="34" fillId="2" borderId="2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65" fontId="35" fillId="25" borderId="26" xfId="0" applyNumberFormat="1" applyFont="1" applyFill="1" applyBorder="1" applyAlignment="1">
      <alignment horizontal="center" vertical="center" wrapText="1"/>
    </xf>
    <xf numFmtId="4" fontId="35" fillId="25" borderId="26" xfId="0" applyNumberFormat="1" applyFont="1" applyFill="1" applyBorder="1" applyAlignment="1">
      <alignment horizontal="center" vertical="center" wrapText="1"/>
    </xf>
    <xf numFmtId="0" fontId="35" fillId="25" borderId="26" xfId="0" applyFont="1" applyFill="1" applyBorder="1" applyAlignment="1">
      <alignment horizontal="left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165" fontId="34" fillId="2" borderId="33" xfId="0" applyNumberFormat="1" applyFont="1" applyFill="1" applyBorder="1" applyAlignment="1">
      <alignment horizontal="center" vertical="center" wrapText="1"/>
    </xf>
    <xf numFmtId="164" fontId="34" fillId="2" borderId="33" xfId="46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center" vertical="center" wrapText="1"/>
    </xf>
    <xf numFmtId="165" fontId="35" fillId="25" borderId="31" xfId="0" applyNumberFormat="1" applyFont="1" applyFill="1" applyBorder="1" applyAlignment="1">
      <alignment horizontal="center" vertical="center" wrapText="1"/>
    </xf>
    <xf numFmtId="0" fontId="35" fillId="25" borderId="31" xfId="0" applyFont="1" applyFill="1" applyBorder="1" applyAlignment="1">
      <alignment horizontal="left" vertical="center" wrapText="1"/>
    </xf>
    <xf numFmtId="0" fontId="36" fillId="0" borderId="31" xfId="0" applyFont="1" applyBorder="1" applyAlignment="1">
      <alignment horizontal="center" vertical="center" wrapText="1"/>
    </xf>
    <xf numFmtId="164" fontId="36" fillId="0" borderId="31" xfId="46" applyFont="1" applyBorder="1" applyAlignment="1">
      <alignment horizontal="right" vertical="center"/>
    </xf>
    <xf numFmtId="164" fontId="36" fillId="0" borderId="36" xfId="46" applyFont="1" applyBorder="1" applyAlignment="1">
      <alignment horizontal="right" vertical="center"/>
    </xf>
    <xf numFmtId="165" fontId="36" fillId="0" borderId="36" xfId="0" applyNumberFormat="1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30" zoomScaleNormal="130" workbookViewId="0">
      <pane ySplit="5" topLeftCell="A6" activePane="bottomLeft" state="frozen"/>
      <selection pane="bottomLeft" activeCell="C10" sqref="C10"/>
    </sheetView>
  </sheetViews>
  <sheetFormatPr baseColWidth="10" defaultColWidth="11.42578125" defaultRowHeight="16.5" x14ac:dyDescent="0.25"/>
  <cols>
    <col min="1" max="1" width="11.7109375" style="36" bestFit="1" customWidth="1"/>
    <col min="2" max="2" width="22.140625" style="36" bestFit="1" customWidth="1"/>
    <col min="3" max="3" width="10.42578125" style="39" customWidth="1"/>
    <col min="4" max="4" width="10.42578125" style="36" hidden="1" customWidth="1"/>
    <col min="5" max="5" width="11.28515625" style="37" bestFit="1" customWidth="1"/>
    <col min="6" max="6" width="11.7109375" style="36" hidden="1" customWidth="1"/>
    <col min="7" max="7" width="9.140625" style="38" bestFit="1" customWidth="1"/>
    <col min="8" max="8" width="10" style="38" bestFit="1" customWidth="1"/>
    <col min="9" max="9" width="34.28515625" style="36" customWidth="1"/>
    <col min="10" max="10" width="6" style="39" bestFit="1" customWidth="1"/>
    <col min="11" max="11" width="7.5703125" style="38" bestFit="1" customWidth="1"/>
    <col min="12" max="12" width="9.42578125" style="40" bestFit="1" customWidth="1"/>
    <col min="13" max="13" width="8.28515625" style="37" customWidth="1"/>
    <col min="14" max="14" width="40" style="39" customWidth="1"/>
    <col min="15" max="16384" width="11.42578125" style="36"/>
  </cols>
  <sheetData>
    <row r="1" spans="1:14" ht="18" x14ac:dyDescent="0.2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3" spans="1:14" ht="17.25" thickBot="1" x14ac:dyDescent="0.3">
      <c r="A3" s="59" t="s">
        <v>75</v>
      </c>
      <c r="B3" s="59"/>
      <c r="C3" s="59"/>
    </row>
    <row r="4" spans="1:14" s="39" customFormat="1" x14ac:dyDescent="0.25">
      <c r="A4" s="57" t="s">
        <v>0</v>
      </c>
      <c r="B4" s="58" t="s">
        <v>69</v>
      </c>
      <c r="C4" s="58" t="s">
        <v>1</v>
      </c>
      <c r="D4" s="58" t="s">
        <v>2</v>
      </c>
      <c r="E4" s="55" t="s">
        <v>3</v>
      </c>
      <c r="F4" s="58" t="s">
        <v>70</v>
      </c>
      <c r="G4" s="54" t="s">
        <v>4</v>
      </c>
      <c r="H4" s="54"/>
      <c r="I4" s="58" t="s">
        <v>5</v>
      </c>
      <c r="J4" s="58" t="s">
        <v>6</v>
      </c>
      <c r="K4" s="54" t="s">
        <v>7</v>
      </c>
      <c r="L4" s="54"/>
      <c r="M4" s="55" t="s">
        <v>8</v>
      </c>
      <c r="N4" s="41" t="s">
        <v>9</v>
      </c>
    </row>
    <row r="5" spans="1:14" s="39" customFormat="1" ht="26.25" thickBot="1" x14ac:dyDescent="0.3">
      <c r="A5" s="85"/>
      <c r="B5" s="86"/>
      <c r="C5" s="86"/>
      <c r="D5" s="86"/>
      <c r="E5" s="87"/>
      <c r="F5" s="86"/>
      <c r="G5" s="88" t="s">
        <v>10</v>
      </c>
      <c r="H5" s="88" t="s">
        <v>11</v>
      </c>
      <c r="I5" s="86"/>
      <c r="J5" s="86"/>
      <c r="K5" s="88" t="s">
        <v>10</v>
      </c>
      <c r="L5" s="88" t="s">
        <v>11</v>
      </c>
      <c r="M5" s="87"/>
      <c r="N5" s="89" t="s">
        <v>12</v>
      </c>
    </row>
    <row r="6" spans="1:14" ht="54" customHeight="1" x14ac:dyDescent="0.25">
      <c r="A6" s="75" t="s">
        <v>72</v>
      </c>
      <c r="B6" s="76" t="s">
        <v>76</v>
      </c>
      <c r="C6" s="77" t="s">
        <v>74</v>
      </c>
      <c r="D6" s="77"/>
      <c r="E6" s="78">
        <v>44704</v>
      </c>
      <c r="F6" s="77"/>
      <c r="G6" s="79">
        <v>905808.65</v>
      </c>
      <c r="H6" s="79">
        <v>905808.65</v>
      </c>
      <c r="I6" s="80" t="s">
        <v>77</v>
      </c>
      <c r="J6" s="81">
        <v>1</v>
      </c>
      <c r="K6" s="79">
        <v>905808.65</v>
      </c>
      <c r="L6" s="96">
        <v>905808.65</v>
      </c>
      <c r="M6" s="97">
        <v>44705</v>
      </c>
      <c r="N6" s="82" t="s">
        <v>99</v>
      </c>
    </row>
    <row r="7" spans="1:14" ht="51" x14ac:dyDescent="0.25">
      <c r="A7" s="48" t="s">
        <v>73</v>
      </c>
      <c r="B7" s="53" t="s">
        <v>78</v>
      </c>
      <c r="C7" s="49" t="s">
        <v>71</v>
      </c>
      <c r="D7" s="49"/>
      <c r="E7" s="50">
        <v>44649</v>
      </c>
      <c r="F7" s="49"/>
      <c r="G7" s="42">
        <f>+H7</f>
        <v>142180</v>
      </c>
      <c r="H7" s="42">
        <v>142180</v>
      </c>
      <c r="I7" s="90" t="s">
        <v>98</v>
      </c>
      <c r="J7" s="45">
        <v>1</v>
      </c>
      <c r="K7" s="42">
        <v>121000</v>
      </c>
      <c r="L7" s="46">
        <v>121000</v>
      </c>
      <c r="M7" s="44">
        <v>44685</v>
      </c>
      <c r="N7" s="51" t="s">
        <v>97</v>
      </c>
    </row>
    <row r="8" spans="1:14" ht="25.5" x14ac:dyDescent="0.25">
      <c r="A8" s="48" t="s">
        <v>73</v>
      </c>
      <c r="B8" s="53" t="s">
        <v>79</v>
      </c>
      <c r="C8" s="49" t="s">
        <v>71</v>
      </c>
      <c r="D8" s="49"/>
      <c r="E8" s="50">
        <v>44659</v>
      </c>
      <c r="F8" s="49"/>
      <c r="G8" s="42">
        <v>147722.4</v>
      </c>
      <c r="H8" s="42">
        <v>147722.4</v>
      </c>
      <c r="I8" s="90" t="s">
        <v>96</v>
      </c>
      <c r="J8" s="45">
        <v>1</v>
      </c>
      <c r="K8" s="42">
        <v>95760</v>
      </c>
      <c r="L8" s="46">
        <v>95760</v>
      </c>
      <c r="M8" s="44">
        <v>44686</v>
      </c>
      <c r="N8" s="51" t="s">
        <v>95</v>
      </c>
    </row>
    <row r="9" spans="1:14" ht="25.5" x14ac:dyDescent="0.25">
      <c r="A9" s="48" t="s">
        <v>73</v>
      </c>
      <c r="B9" s="53" t="s">
        <v>80</v>
      </c>
      <c r="C9" s="49" t="s">
        <v>71</v>
      </c>
      <c r="D9" s="49"/>
      <c r="E9" s="50">
        <v>44663</v>
      </c>
      <c r="F9" s="49"/>
      <c r="G9" s="42">
        <f>+H9</f>
        <v>126588.41</v>
      </c>
      <c r="H9" s="42">
        <v>126588.41</v>
      </c>
      <c r="I9" s="90" t="s">
        <v>94</v>
      </c>
      <c r="J9" s="45">
        <v>1</v>
      </c>
      <c r="K9" s="42">
        <v>124900</v>
      </c>
      <c r="L9" s="46">
        <v>124900</v>
      </c>
      <c r="M9" s="44">
        <v>44697</v>
      </c>
      <c r="N9" s="51" t="s">
        <v>93</v>
      </c>
    </row>
    <row r="10" spans="1:14" ht="38.25" x14ac:dyDescent="0.25">
      <c r="A10" s="48" t="s">
        <v>73</v>
      </c>
      <c r="B10" s="53" t="s">
        <v>81</v>
      </c>
      <c r="C10" s="49" t="s">
        <v>74</v>
      </c>
      <c r="D10" s="49"/>
      <c r="E10" s="50">
        <v>44673</v>
      </c>
      <c r="F10" s="49"/>
      <c r="G10" s="42">
        <f>+H10</f>
        <v>330400</v>
      </c>
      <c r="H10" s="42">
        <v>330400</v>
      </c>
      <c r="I10" s="90" t="s">
        <v>91</v>
      </c>
      <c r="J10" s="45">
        <v>1</v>
      </c>
      <c r="K10" s="46">
        <v>354000</v>
      </c>
      <c r="L10" s="46">
        <v>354000</v>
      </c>
      <c r="M10" s="44">
        <v>44700</v>
      </c>
      <c r="N10" s="51" t="s">
        <v>92</v>
      </c>
    </row>
    <row r="11" spans="1:14" ht="25.5" x14ac:dyDescent="0.25">
      <c r="A11" s="48" t="s">
        <v>73</v>
      </c>
      <c r="B11" s="53" t="s">
        <v>82</v>
      </c>
      <c r="C11" s="49" t="s">
        <v>71</v>
      </c>
      <c r="D11" s="49"/>
      <c r="E11" s="50">
        <v>44678</v>
      </c>
      <c r="F11" s="49"/>
      <c r="G11" s="42">
        <f>+H11/J11</f>
        <v>2500</v>
      </c>
      <c r="H11" s="42">
        <v>100000</v>
      </c>
      <c r="I11" s="90" t="s">
        <v>88</v>
      </c>
      <c r="J11" s="45">
        <v>40</v>
      </c>
      <c r="K11" s="42">
        <f>+L11/J11</f>
        <v>1700</v>
      </c>
      <c r="L11" s="46">
        <v>68000</v>
      </c>
      <c r="M11" s="44">
        <v>44693</v>
      </c>
      <c r="N11" s="51" t="s">
        <v>90</v>
      </c>
    </row>
    <row r="12" spans="1:14" ht="39.75" customHeight="1" x14ac:dyDescent="0.25">
      <c r="A12" s="48" t="s">
        <v>73</v>
      </c>
      <c r="B12" s="53" t="s">
        <v>83</v>
      </c>
      <c r="C12" s="49" t="s">
        <v>74</v>
      </c>
      <c r="D12" s="49"/>
      <c r="E12" s="50">
        <v>44679</v>
      </c>
      <c r="F12" s="49"/>
      <c r="G12" s="42">
        <f t="shared" ref="G12:G13" si="0">+H12/J12</f>
        <v>199.38253968253969</v>
      </c>
      <c r="H12" s="42">
        <v>50244.4</v>
      </c>
      <c r="I12" s="90" t="s">
        <v>87</v>
      </c>
      <c r="J12" s="45">
        <v>252</v>
      </c>
      <c r="K12" s="42">
        <f t="shared" ref="K12:K13" si="1">+L12/J12</f>
        <v>244</v>
      </c>
      <c r="L12" s="46">
        <v>61488</v>
      </c>
      <c r="M12" s="44">
        <v>44700</v>
      </c>
      <c r="N12" s="51" t="s">
        <v>89</v>
      </c>
    </row>
    <row r="13" spans="1:14" ht="26.25" thickBot="1" x14ac:dyDescent="0.3">
      <c r="A13" s="83" t="s">
        <v>100</v>
      </c>
      <c r="B13" s="91" t="s">
        <v>84</v>
      </c>
      <c r="C13" s="84" t="s">
        <v>71</v>
      </c>
      <c r="D13" s="84"/>
      <c r="E13" s="92">
        <v>44690</v>
      </c>
      <c r="F13" s="84"/>
      <c r="G13" s="43">
        <f t="shared" si="0"/>
        <v>1200</v>
      </c>
      <c r="H13" s="43">
        <v>44400</v>
      </c>
      <c r="I13" s="93" t="s">
        <v>85</v>
      </c>
      <c r="J13" s="94">
        <v>37</v>
      </c>
      <c r="K13" s="43">
        <f t="shared" si="1"/>
        <v>1200</v>
      </c>
      <c r="L13" s="95">
        <v>44400</v>
      </c>
      <c r="M13" s="47">
        <v>44690</v>
      </c>
      <c r="N13" s="52" t="s">
        <v>86</v>
      </c>
    </row>
    <row r="14" spans="1:14" x14ac:dyDescent="0.25">
      <c r="C14" s="36"/>
      <c r="M14" s="36"/>
    </row>
    <row r="15" spans="1:14" x14ac:dyDescent="0.25">
      <c r="C15" s="36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printOptions horizontalCentered="1"/>
  <pageMargins left="0" right="0" top="0.74803149606299213" bottom="0.55118110236220474" header="0.31496062992125984" footer="0.31496062992125984"/>
  <pageSetup paperSize="9" scale="67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69" t="s">
        <v>14</v>
      </c>
      <c r="B2" s="69"/>
      <c r="C2" s="69"/>
      <c r="D2" s="69"/>
      <c r="E2" s="6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70" t="s">
        <v>17</v>
      </c>
      <c r="D5" s="71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0" t="s">
        <v>45</v>
      </c>
      <c r="B6" s="63" t="s">
        <v>47</v>
      </c>
      <c r="C6" s="14" t="s">
        <v>32</v>
      </c>
      <c r="D6" s="21" t="s">
        <v>26</v>
      </c>
      <c r="E6" s="66" t="s">
        <v>20</v>
      </c>
      <c r="F6" s="15"/>
      <c r="G6" s="16"/>
    </row>
    <row r="7" spans="1:172" s="17" customFormat="1" ht="12" x14ac:dyDescent="0.25">
      <c r="A7" s="61"/>
      <c r="B7" s="64"/>
      <c r="C7" s="18" t="s">
        <v>25</v>
      </c>
      <c r="D7" s="22" t="s">
        <v>41</v>
      </c>
      <c r="E7" s="67"/>
      <c r="F7" s="15"/>
      <c r="G7" s="13"/>
    </row>
    <row r="8" spans="1:172" s="17" customFormat="1" ht="12" x14ac:dyDescent="0.25">
      <c r="A8" s="61"/>
      <c r="B8" s="64"/>
      <c r="C8" s="19" t="s">
        <v>33</v>
      </c>
      <c r="D8" s="22" t="s">
        <v>27</v>
      </c>
      <c r="E8" s="67"/>
      <c r="F8" s="15"/>
      <c r="G8" s="16"/>
    </row>
    <row r="9" spans="1:172" s="17" customFormat="1" ht="12" x14ac:dyDescent="0.25">
      <c r="A9" s="61"/>
      <c r="B9" s="64"/>
      <c r="C9" s="18" t="s">
        <v>22</v>
      </c>
      <c r="D9" s="22" t="s">
        <v>28</v>
      </c>
      <c r="E9" s="67"/>
      <c r="F9" s="15"/>
      <c r="G9" s="16"/>
    </row>
    <row r="10" spans="1:172" s="17" customFormat="1" ht="12" x14ac:dyDescent="0.25">
      <c r="A10" s="61"/>
      <c r="B10" s="64"/>
      <c r="C10" s="18" t="s">
        <v>24</v>
      </c>
      <c r="D10" s="22" t="s">
        <v>43</v>
      </c>
      <c r="E10" s="67"/>
      <c r="F10" s="15"/>
      <c r="G10" s="16"/>
    </row>
    <row r="11" spans="1:172" s="17" customFormat="1" thickBot="1" x14ac:dyDescent="0.3">
      <c r="A11" s="62"/>
      <c r="B11" s="65"/>
      <c r="C11" s="33" t="s">
        <v>46</v>
      </c>
      <c r="D11" s="23" t="s">
        <v>44</v>
      </c>
      <c r="E11" s="68"/>
      <c r="F11" s="15"/>
      <c r="G11" s="13"/>
    </row>
    <row r="12" spans="1:172" s="17" customFormat="1" ht="12" x14ac:dyDescent="0.25">
      <c r="A12" s="60" t="s">
        <v>45</v>
      </c>
      <c r="B12" s="63" t="s">
        <v>49</v>
      </c>
      <c r="C12" s="14" t="s">
        <v>50</v>
      </c>
      <c r="D12" s="21" t="s">
        <v>26</v>
      </c>
      <c r="E12" s="66" t="s">
        <v>20</v>
      </c>
      <c r="F12" s="15"/>
    </row>
    <row r="13" spans="1:172" s="17" customFormat="1" ht="15" customHeight="1" x14ac:dyDescent="0.25">
      <c r="A13" s="61"/>
      <c r="B13" s="64"/>
      <c r="C13" s="18" t="s">
        <v>22</v>
      </c>
      <c r="D13" s="22" t="s">
        <v>41</v>
      </c>
      <c r="E13" s="67"/>
      <c r="F13" s="15"/>
    </row>
    <row r="14" spans="1:172" s="17" customFormat="1" ht="15" customHeight="1" x14ac:dyDescent="0.25">
      <c r="A14" s="61"/>
      <c r="B14" s="64"/>
      <c r="C14" s="19" t="s">
        <v>51</v>
      </c>
      <c r="D14" s="22" t="s">
        <v>42</v>
      </c>
      <c r="E14" s="67"/>
      <c r="F14" s="15"/>
      <c r="G14" s="13"/>
    </row>
    <row r="15" spans="1:172" s="17" customFormat="1" ht="15" customHeight="1" x14ac:dyDescent="0.25">
      <c r="A15" s="61"/>
      <c r="B15" s="64"/>
      <c r="C15" s="18" t="s">
        <v>24</v>
      </c>
      <c r="D15" s="22" t="s">
        <v>28</v>
      </c>
      <c r="E15" s="67"/>
      <c r="F15" s="15"/>
      <c r="G15" s="16"/>
    </row>
    <row r="16" spans="1:172" s="17" customFormat="1" ht="15" customHeight="1" x14ac:dyDescent="0.25">
      <c r="A16" s="61"/>
      <c r="B16" s="64"/>
      <c r="C16" s="18" t="s">
        <v>52</v>
      </c>
      <c r="D16" s="22" t="s">
        <v>43</v>
      </c>
      <c r="E16" s="67"/>
      <c r="F16" s="15"/>
      <c r="G16" s="16"/>
    </row>
    <row r="17" spans="1:7" s="17" customFormat="1" ht="15.75" customHeight="1" thickBot="1" x14ac:dyDescent="0.3">
      <c r="A17" s="62"/>
      <c r="B17" s="65"/>
      <c r="C17" s="20" t="s">
        <v>53</v>
      </c>
      <c r="D17" s="23" t="s">
        <v>44</v>
      </c>
      <c r="E17" s="68"/>
      <c r="F17" s="15"/>
      <c r="G17" s="16"/>
    </row>
    <row r="18" spans="1:7" s="17" customFormat="1" ht="12" x14ac:dyDescent="0.25">
      <c r="A18" s="60" t="s">
        <v>45</v>
      </c>
      <c r="B18" s="63" t="s">
        <v>19</v>
      </c>
      <c r="C18" s="15" t="s">
        <v>21</v>
      </c>
      <c r="D18" s="21" t="s">
        <v>26</v>
      </c>
      <c r="E18" s="66" t="s">
        <v>20</v>
      </c>
      <c r="F18" s="15"/>
    </row>
    <row r="19" spans="1:7" s="17" customFormat="1" ht="12" x14ac:dyDescent="0.25">
      <c r="A19" s="61"/>
      <c r="B19" s="64"/>
      <c r="C19" s="18" t="s">
        <v>22</v>
      </c>
      <c r="D19" s="22" t="s">
        <v>41</v>
      </c>
      <c r="E19" s="67"/>
      <c r="F19" s="15"/>
    </row>
    <row r="20" spans="1:7" s="17" customFormat="1" ht="12" x14ac:dyDescent="0.25">
      <c r="A20" s="61"/>
      <c r="B20" s="64"/>
      <c r="C20" s="17" t="s">
        <v>23</v>
      </c>
      <c r="D20" s="22" t="s">
        <v>42</v>
      </c>
      <c r="E20" s="67"/>
      <c r="F20" s="32"/>
    </row>
    <row r="21" spans="1:7" s="17" customFormat="1" ht="12" x14ac:dyDescent="0.25">
      <c r="A21" s="61"/>
      <c r="B21" s="64"/>
      <c r="C21" s="17" t="s">
        <v>29</v>
      </c>
      <c r="D21" s="22" t="s">
        <v>28</v>
      </c>
      <c r="E21" s="67"/>
      <c r="F21" s="32"/>
    </row>
    <row r="22" spans="1:7" s="17" customFormat="1" ht="12" x14ac:dyDescent="0.25">
      <c r="A22" s="61"/>
      <c r="B22" s="64"/>
      <c r="C22" s="17" t="s">
        <v>30</v>
      </c>
      <c r="D22" s="22" t="s">
        <v>43</v>
      </c>
      <c r="E22" s="67"/>
      <c r="F22" s="32"/>
    </row>
    <row r="23" spans="1:7" s="17" customFormat="1" thickBot="1" x14ac:dyDescent="0.3">
      <c r="A23" s="62"/>
      <c r="B23" s="65"/>
      <c r="C23" s="20" t="s">
        <v>31</v>
      </c>
      <c r="D23" s="23" t="s">
        <v>44</v>
      </c>
      <c r="E23" s="68"/>
      <c r="F23" s="32"/>
    </row>
    <row r="24" spans="1:7" s="17" customFormat="1" ht="12" x14ac:dyDescent="0.25">
      <c r="A24" s="60" t="s">
        <v>45</v>
      </c>
      <c r="B24" s="63" t="s">
        <v>54</v>
      </c>
      <c r="C24" s="15" t="s">
        <v>55</v>
      </c>
      <c r="D24" s="21" t="s">
        <v>26</v>
      </c>
      <c r="E24" s="66" t="s">
        <v>20</v>
      </c>
      <c r="F24" s="32"/>
    </row>
    <row r="25" spans="1:7" s="17" customFormat="1" ht="12" x14ac:dyDescent="0.25">
      <c r="A25" s="61"/>
      <c r="B25" s="64"/>
      <c r="C25" s="15" t="s">
        <v>24</v>
      </c>
      <c r="D25" s="22" t="s">
        <v>41</v>
      </c>
      <c r="E25" s="67"/>
      <c r="F25" s="32"/>
    </row>
    <row r="26" spans="1:7" s="17" customFormat="1" ht="12" x14ac:dyDescent="0.25">
      <c r="A26" s="61"/>
      <c r="B26" s="64"/>
      <c r="C26" s="15" t="s">
        <v>56</v>
      </c>
      <c r="D26" s="22" t="s">
        <v>42</v>
      </c>
      <c r="E26" s="67"/>
      <c r="F26" s="32"/>
    </row>
    <row r="27" spans="1:7" s="17" customFormat="1" ht="12" x14ac:dyDescent="0.25">
      <c r="A27" s="61"/>
      <c r="B27" s="64"/>
      <c r="C27" s="15" t="s">
        <v>30</v>
      </c>
      <c r="D27" s="22" t="s">
        <v>28</v>
      </c>
      <c r="E27" s="67"/>
      <c r="F27" s="15"/>
    </row>
    <row r="28" spans="1:7" s="17" customFormat="1" ht="12" x14ac:dyDescent="0.25">
      <c r="A28" s="61"/>
      <c r="B28" s="64"/>
      <c r="C28" s="15" t="s">
        <v>37</v>
      </c>
      <c r="D28" s="22" t="s">
        <v>43</v>
      </c>
      <c r="E28" s="67"/>
      <c r="F28" s="15"/>
    </row>
    <row r="29" spans="1:7" s="17" customFormat="1" thickBot="1" x14ac:dyDescent="0.3">
      <c r="A29" s="62"/>
      <c r="B29" s="65"/>
      <c r="C29" s="20" t="s">
        <v>33</v>
      </c>
      <c r="D29" s="23" t="s">
        <v>44</v>
      </c>
      <c r="E29" s="68"/>
      <c r="F29" s="15"/>
    </row>
    <row r="30" spans="1:7" s="17" customFormat="1" ht="16.5" customHeight="1" x14ac:dyDescent="0.25">
      <c r="A30" s="60" t="s">
        <v>45</v>
      </c>
      <c r="B30" s="72" t="s">
        <v>57</v>
      </c>
      <c r="C30" s="28" t="s">
        <v>59</v>
      </c>
      <c r="D30" s="24" t="s">
        <v>34</v>
      </c>
      <c r="E30" s="66" t="s">
        <v>58</v>
      </c>
      <c r="F30" s="15"/>
      <c r="G30" s="16"/>
    </row>
    <row r="31" spans="1:7" s="17" customFormat="1" ht="12" x14ac:dyDescent="0.25">
      <c r="A31" s="61"/>
      <c r="B31" s="73"/>
      <c r="C31" s="34" t="s">
        <v>60</v>
      </c>
      <c r="D31" s="25" t="s">
        <v>35</v>
      </c>
      <c r="E31" s="67"/>
      <c r="F31" s="15"/>
      <c r="G31" s="13"/>
    </row>
    <row r="32" spans="1:7" s="17" customFormat="1" ht="12" x14ac:dyDescent="0.25">
      <c r="A32" s="61"/>
      <c r="B32" s="73"/>
      <c r="C32" s="30" t="s">
        <v>61</v>
      </c>
      <c r="D32" s="26" t="s">
        <v>36</v>
      </c>
      <c r="E32" s="67"/>
      <c r="F32" s="15"/>
      <c r="G32" s="16"/>
    </row>
    <row r="33" spans="1:7" s="17" customFormat="1" ht="12" x14ac:dyDescent="0.25">
      <c r="A33" s="61"/>
      <c r="B33" s="73"/>
      <c r="C33" s="34" t="s">
        <v>62</v>
      </c>
      <c r="D33" s="25" t="s">
        <v>38</v>
      </c>
      <c r="E33" s="67"/>
      <c r="F33" s="15"/>
      <c r="G33" s="16"/>
    </row>
    <row r="34" spans="1:7" s="17" customFormat="1" ht="12" x14ac:dyDescent="0.25">
      <c r="A34" s="61"/>
      <c r="B34" s="73"/>
      <c r="C34" s="30" t="s">
        <v>32</v>
      </c>
      <c r="D34" s="26" t="s">
        <v>39</v>
      </c>
      <c r="E34" s="67"/>
      <c r="F34" s="15"/>
      <c r="G34" s="16"/>
    </row>
    <row r="35" spans="1:7" s="17" customFormat="1" thickBot="1" x14ac:dyDescent="0.3">
      <c r="A35" s="62"/>
      <c r="B35" s="74"/>
      <c r="C35" s="31" t="s">
        <v>63</v>
      </c>
      <c r="D35" s="27" t="s">
        <v>40</v>
      </c>
      <c r="E35" s="68"/>
      <c r="F35" s="15"/>
      <c r="G35" s="13"/>
    </row>
    <row r="36" spans="1:7" s="17" customFormat="1" ht="15" customHeight="1" x14ac:dyDescent="0.25">
      <c r="A36" s="60" t="s">
        <v>45</v>
      </c>
      <c r="B36" s="72" t="s">
        <v>64</v>
      </c>
      <c r="C36" s="28" t="s">
        <v>65</v>
      </c>
      <c r="D36" s="24" t="s">
        <v>34</v>
      </c>
      <c r="E36" s="66" t="s">
        <v>20</v>
      </c>
      <c r="F36" s="15"/>
    </row>
    <row r="37" spans="1:7" s="17" customFormat="1" ht="15" customHeight="1" x14ac:dyDescent="0.25">
      <c r="A37" s="61"/>
      <c r="B37" s="73"/>
      <c r="C37" s="29" t="s">
        <v>66</v>
      </c>
      <c r="D37" s="25" t="s">
        <v>35</v>
      </c>
      <c r="E37" s="67"/>
      <c r="F37" s="15"/>
    </row>
    <row r="38" spans="1:7" s="17" customFormat="1" ht="10.5" customHeight="1" x14ac:dyDescent="0.25">
      <c r="A38" s="61"/>
      <c r="B38" s="73"/>
      <c r="C38" s="30" t="s">
        <v>67</v>
      </c>
      <c r="D38" s="26" t="s">
        <v>36</v>
      </c>
      <c r="E38" s="67"/>
      <c r="F38" s="15"/>
      <c r="G38" s="13"/>
    </row>
    <row r="39" spans="1:7" s="17" customFormat="1" ht="15" customHeight="1" x14ac:dyDescent="0.25">
      <c r="A39" s="61"/>
      <c r="B39" s="73"/>
      <c r="C39" s="29" t="s">
        <v>55</v>
      </c>
      <c r="D39" s="25" t="s">
        <v>38</v>
      </c>
      <c r="E39" s="67"/>
      <c r="F39" s="15"/>
      <c r="G39" s="16"/>
    </row>
    <row r="40" spans="1:7" s="17" customFormat="1" ht="13.5" customHeight="1" x14ac:dyDescent="0.25">
      <c r="A40" s="61"/>
      <c r="B40" s="73"/>
      <c r="C40" s="30" t="s">
        <v>30</v>
      </c>
      <c r="D40" s="26" t="s">
        <v>39</v>
      </c>
      <c r="E40" s="67"/>
      <c r="F40" s="15"/>
      <c r="G40" s="16"/>
    </row>
    <row r="41" spans="1:7" s="17" customFormat="1" ht="15" customHeight="1" thickBot="1" x14ac:dyDescent="0.3">
      <c r="A41" s="62"/>
      <c r="B41" s="74"/>
      <c r="C41" s="35" t="s">
        <v>68</v>
      </c>
      <c r="D41" s="27" t="s">
        <v>40</v>
      </c>
      <c r="E41" s="68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MAY</vt:lpstr>
      <vt:lpstr>COMITE</vt:lpstr>
      <vt:lpstr>'PROCESO DE SELEC. ADJUDIC - MAY'!Área_de_impresión</vt:lpstr>
      <vt:lpstr>'PROCESO DE SELEC. ADJUDIC - MAY'!Títulos_a_imprimir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2022-05-06T15:46:34Z</cp:lastPrinted>
  <dcterms:created xsi:type="dcterms:W3CDTF">2017-01-04T20:25:45Z</dcterms:created>
  <dcterms:modified xsi:type="dcterms:W3CDTF">2022-06-02T17:27:33Z</dcterms:modified>
</cp:coreProperties>
</file>