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EYANIRA B\PTE\TRASPARENCIA\10 OCTUBRE\"/>
    </mc:Choice>
  </mc:AlternateContent>
  <xr:revisionPtr revIDLastSave="0" documentId="13_ncr:1_{6BABD924-B7C9-41F5-99C2-3D66193DF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OCT" sheetId="1" r:id="rId1"/>
    <sheet name="COMITE" sheetId="2" state="hidden" r:id="rId2"/>
  </sheets>
  <definedNames>
    <definedName name="_xlnm.Print_Area" localSheetId="0">'PROCESO DE SELEC. ADJUDIC - OCT'!$A$1:$N$26</definedName>
    <definedName name="_xlnm.Print_Titles" localSheetId="0">'PROCESO DE SELEC. ADJUDIC - OCT'!$1:$5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K24" i="1"/>
  <c r="G9" i="1"/>
  <c r="K9" i="1"/>
  <c r="G22" i="1"/>
  <c r="K22" i="1"/>
  <c r="G23" i="1"/>
  <c r="K23" i="1"/>
  <c r="G21" i="1"/>
  <c r="K21" i="1"/>
  <c r="G20" i="1"/>
  <c r="G15" i="1"/>
  <c r="G26" i="1"/>
  <c r="K20" i="1"/>
  <c r="K15" i="1"/>
  <c r="K26" i="1"/>
</calcChain>
</file>

<file path=xl/sharedStrings.xml><?xml version="1.0" encoding="utf-8"?>
<sst xmlns="http://schemas.openxmlformats.org/spreadsheetml/2006/main" count="216" uniqueCount="140">
  <si>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</si>
  <si>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</si>
  <si>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</si>
  <si>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</si>
  <si>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</si>
  <si>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</si>
  <si>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</si>
  <si>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</si>
  <si>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</si>
  <si>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</si>
  <si>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</si>
  <si>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</si>
  <si>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</si>
  <si>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</si>
  <si>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</si>
  <si>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</si>
  <si>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</si>
  <si>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</si>
  <si>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</si>
  <si>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</si>
  <si>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</si>
  <si>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</si>
  <si>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</si>
  <si>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</si>
  <si>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</si>
  <si>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</si>
  <si>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</si>
  <si>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</si>
  <si>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</si>
  <si>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</si>
  <si>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</si>
  <si>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</si>
  <si>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</si>
  <si>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</si>
  <si>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</si>
  <si>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</si>
  <si>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</si>
  <si>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</si>
  <si>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</si>
  <si>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</si>
  <si>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</si>
  <si>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</si>
  <si>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</si>
  <si>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</si>
  <si>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</si>
  <si>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</si>
  <si>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</si>
  <si>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</si>
  <si>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</si>
  <si>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</si>
  <si>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</si>
  <si>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</si>
  <si>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</si>
  <si>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</si>
  <si>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</si>
  <si>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</si>
  <si>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</si>
  <si>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</si>
  <si>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</si>
  <si>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</si>
  <si>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</si>
  <si>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</si>
  <si>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</si>
  <si>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</si>
  <si>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</si>
  <si>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</si>
  <si>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</si>
  <si>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</si>
  <si>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</si>
  <si>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</si>
  <si>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</si>
  <si>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ADJUDICACIÓN SIMPLIFICADA</t>
  </si>
  <si>
    <t>CONTRATACIÓN INTERNACIONAL</t>
  </si>
  <si>
    <t>LICITACIÓN PÚBLICA</t>
  </si>
  <si>
    <t>CONCURSO PÚBLICO</t>
  </si>
  <si>
    <t>MES: OCTUBRE 2022</t>
  </si>
  <si>
    <t>AS-SM-22-2022-MINSA-2</t>
  </si>
  <si>
    <t>AS-SM-23-2022-MINSA-2</t>
  </si>
  <si>
    <t>AS-SM-24-2022-MINSA-1</t>
  </si>
  <si>
    <t>AS-SM-39-2022-MINSA-1</t>
  </si>
  <si>
    <t>AS-SM-40-2022-MINSA-1</t>
  </si>
  <si>
    <t>AS-SM-42-2022-MINSA-1</t>
  </si>
  <si>
    <t>AS-SM-44-2022-MINSA-1</t>
  </si>
  <si>
    <t>AS-SM-45-2022-MINSA-1</t>
  </si>
  <si>
    <t>AS-SM-48-2022-MINSA-1</t>
  </si>
  <si>
    <t>AS-SM-51-2022-MINSA-1</t>
  </si>
  <si>
    <t>Bien</t>
  </si>
  <si>
    <t>Servicio</t>
  </si>
  <si>
    <t>ADQUISICION E INSTALACION DE UN SISTEMA DE DETECCION Y RESPUESTA CONTRA INCENDIOS CON AGENTE LIMPIO</t>
  </si>
  <si>
    <t>ADQUISICION DE INSTRUMENTOS DE MEDICION Y SIMULADORES PARA EQUIPAMIENTOS BIOMEDICOS</t>
  </si>
  <si>
    <t>ADQUISICION DE CASACAS INSTITUCIONALES</t>
  </si>
  <si>
    <t>SERVICIO DE ACONDICIONAMIENTO DE BAÑOS Y COMEDOR DEL ARCHIVO DE LA OFICINA DE ABASTECIMIENTO DEL MINISTERIO DE SALUD EN CHORRILLOS</t>
  </si>
  <si>
    <t>SERVICIO DE ILUMINACION EXTERIOR PARA EL ARCHIVO DE LA OFICINA DE ABASTECIMIENTO DEL MINISTERIO DE SALUD DE CHORRILLOS</t>
  </si>
  <si>
    <t>SERVICIO DE ACONDICIONAMIENTO DE AMBIENTE E INSTALACIONES ELECTRICAS DEL ARCHIVO DE LA OFICINA GENERAL DE ADMINISTRACION DEL MINISTERIO DE SALUD</t>
  </si>
  <si>
    <t>SERVICIO DE SOPORTE Y MANTENIMIENTO DE EQUIPOS SERVIDORES RACKEABLES</t>
  </si>
  <si>
    <t>SERVICIO DE MANTENIMIENTO PREVENTIVO DE BOMBAS DE INFUSION</t>
  </si>
  <si>
    <t>ADQUISICION DE PULSIOXIMETRO DE SOBREMESA ADULTO-PEDIATRICO</t>
  </si>
  <si>
    <t>ADQUISICION DE BIENES Y EQUIPOS BIOMÉDICOS HOSPITALARIOS PARA EL INSTITUTO NACIONAL DE SALUD DEL NIÑO - SAN BORJA - VAGINOSCOPIO DE FIBRA OPTICA</t>
  </si>
  <si>
    <t>COMPRE-SM-2-2022-MINSA-1</t>
  </si>
  <si>
    <t>COMPRE-SM-3-2022-MINSA-1</t>
  </si>
  <si>
    <t>CP-SM-9-2022-MINSA-1</t>
  </si>
  <si>
    <t>SERVICIO DE TRANSMISIÓN DE DATOS PARA EQUIPOS MÓVILES DEL MINSA</t>
  </si>
  <si>
    <t>INTER-PROC-5-2022-MINSA-1</t>
  </si>
  <si>
    <t>INTER-PROC-6-2022-MINSA-1</t>
  </si>
  <si>
    <t>INTER-PROC-7-2022-MINSA-1</t>
  </si>
  <si>
    <t>INTER-PROC-8-2022-MINSA-1</t>
  </si>
  <si>
    <t>INTER-PROC-9-2022-MINSA-1</t>
  </si>
  <si>
    <t>LP-SM-2-2022-/MINSA-1</t>
  </si>
  <si>
    <t>LP-SM-8-2022-MINSA-1</t>
  </si>
  <si>
    <t>ADQUISICION DE MORFINA PARA IDONEIDAD DEL SISTEMA (MORPHINE FOR SYSTEM SUITABILITY) - ESTANDAR DE REFERENCIA</t>
  </si>
  <si>
    <t>ADQUISICION DEL INSUMO ESTUPEFACIENTE MORFINA CLORHIDRATO POLVO</t>
  </si>
  <si>
    <t>ADQUISICION DE METADONA 10 MG COMPRIMIDO - METADONA CLORHIDRATO</t>
  </si>
  <si>
    <t>ADQUISICION DEL INSUMO ESTUPEFACIENTE PETIDINA CLORHIDRATO - POLVO</t>
  </si>
  <si>
    <t>ADQUISICION MORFINA SULFATO (ESTANDAR DE REFERENCIA)</t>
  </si>
  <si>
    <t>ADQUISICION DE EQUIPOS DE COMUNICACIONES - SWITCHES PARA LA SEDE CENTRAL DEL MINSA</t>
  </si>
  <si>
    <t>ADQUISICION DE ARCHIVADORES MOVILES O RODANTES</t>
  </si>
  <si>
    <t>20474529291-E-BUSINESS DISTRIBUTION PERU S.A.- EBD PERU S.A.</t>
  </si>
  <si>
    <t>20467534026-AMERICA MOVIL PERU S.A.C</t>
  </si>
  <si>
    <t>20600500105-INVERSIONES SAMIN S.A.C.</t>
  </si>
  <si>
    <t>20601472717-AMAZONAS H &amp; H SRL</t>
  </si>
  <si>
    <t>20602312942-MD DISPOSITIVOS MEDICOS DEL PERU S.A.C.</t>
  </si>
  <si>
    <t>20498848428-CENTRO NACIONAL DE SERVICIOS S.A.C.</t>
  </si>
  <si>
    <t>20601785324-STBIOMEDICAL S.A.C.</t>
  </si>
  <si>
    <t>20208310730-MEDELCO SRL</t>
  </si>
  <si>
    <t>20602373119-SAI INTEGRAL S.A.C.</t>
  </si>
  <si>
    <t>L0609014631-COUNCIL OF EUROPE - EDQM</t>
  </si>
  <si>
    <t>20379719440-100PRE FELIZ SOCIEDAD ANONIMA CERRADA</t>
  </si>
  <si>
    <t>20538139689-COMERCIALIZADORA DUBAI E.I.R.L</t>
  </si>
  <si>
    <t>L0609014335-SELECTCHEMIE AG</t>
  </si>
  <si>
    <t>L0609014679-SANECA PHARMACEUTICALS A. S.</t>
  </si>
  <si>
    <t xml:space="preserve">L0000001371-SOUBEIRAN CHOBET S.R.L. </t>
  </si>
  <si>
    <t>20505687419-T &amp; S S.A.C. PROMOTORES-PUBLICISTAS</t>
  </si>
  <si>
    <t>20462041587-EMP SERVIC TURISTICOS COLON SAC</t>
  </si>
  <si>
    <t>L0000005439-COUNCIL OF EUROPE</t>
  </si>
  <si>
    <t>SERVICIO DE ALQUILER DE LOCAL Y ALIMENTACION (COFFEE BREAK Y ALMUERZO) PARA EL DESARROLLO DEL I ENCUENTRO NACIONAL DE REPRESENTANTES DE GESTION DEL RIESGO DE DESASTRES DEL SECTOR SALUD BUCAL</t>
  </si>
  <si>
    <t>SERVICIO DE ALQUILER DE LOCAL Y ALIMENTACION (COFFEE BREAK Y ALMUERZO) PARA EL DESARROLLO DEL I ENCUENTRO NACIONAL DE REPRESENTANTES DE GESTION DEL RIESGO DE DESASTRES DEL SECTOR SALUD</t>
  </si>
  <si>
    <t>20511102775-PROYECTOS ESPECIALES CAT S.A.C.</t>
  </si>
  <si>
    <t>20600167449-CONSTRUCTORA &amp; SERVICIOS GENERALES NAM-C &amp; SG. E.I.R.L.</t>
  </si>
  <si>
    <t>20606042044-HEALTHCARE TECHNOLOGY MANAGEMENT SOLUCIONES S.A.C.</t>
  </si>
  <si>
    <t>COMPARACIÓN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</si>
</sst>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/>
    </xf>
    <xf numFmtId="2" fontId="32" fillId="0" borderId="0" xfId="46" applyNumberFormat="1" applyFont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36" fillId="0" borderId="33" xfId="0" applyNumberFormat="1" applyFont="1" applyBorder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2" fontId="34" fillId="2" borderId="33" xfId="46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5" fontId="35" fillId="25" borderId="1" xfId="0" applyNumberFormat="1" applyFont="1" applyFill="1" applyBorder="1" applyAlignment="1">
      <alignment horizontal="center" vertical="center"/>
    </xf>
    <xf numFmtId="164" fontId="35" fillId="25" borderId="1" xfId="46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165" fontId="35" fillId="25" borderId="33" xfId="0" applyNumberFormat="1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164" fontId="35" fillId="25" borderId="31" xfId="46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5" fillId="25" borderId="1" xfId="0" applyFont="1" applyFill="1" applyBorder="1" applyAlignment="1">
      <alignment horizontal="justify" vertical="center" wrapText="1"/>
    </xf>
    <xf numFmtId="0" fontId="35" fillId="25" borderId="33" xfId="0" applyFont="1" applyFill="1" applyBorder="1" applyAlignment="1">
      <alignment horizontal="justify" vertical="center" wrapText="1"/>
    </xf>
    <xf numFmtId="0" fontId="35" fillId="25" borderId="31" xfId="0" applyFont="1" applyFill="1" applyBorder="1" applyAlignment="1">
      <alignment horizontal="justify" vertical="center" wrapText="1"/>
    </xf>
    <xf numFmtId="20" fontId="35" fillId="0" borderId="1" xfId="0" applyNumberFormat="1" applyFont="1" applyBorder="1" applyAlignment="1">
      <alignment horizontal="center" vertical="center"/>
    </xf>
    <xf numFmtId="20" fontId="35" fillId="0" borderId="31" xfId="0" applyNumberFormat="1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25" borderId="34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/>
    </xf>
    <xf numFmtId="165" fontId="36" fillId="0" borderId="36" xfId="0" applyNumberFormat="1" applyFont="1" applyBorder="1" applyAlignment="1">
      <alignment horizontal="center" vertical="center"/>
    </xf>
    <xf numFmtId="0" fontId="35" fillId="25" borderId="33" xfId="0" applyFont="1" applyFill="1" applyBorder="1" applyAlignment="1">
      <alignment horizontal="justify" vertical="center" wrapText="1"/>
    </xf>
    <xf numFmtId="0" fontId="35" fillId="25" borderId="36" xfId="0" applyFont="1" applyFill="1" applyBorder="1" applyAlignment="1">
      <alignment horizontal="justify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2" fontId="34" fillId="2" borderId="26" xfId="46" applyNumberFormat="1" applyFont="1" applyFill="1" applyBorder="1" applyAlignment="1">
      <alignment horizontal="center" vertical="center"/>
    </xf>
    <xf numFmtId="165" fontId="34" fillId="2" borderId="26" xfId="0" applyNumberFormat="1" applyFont="1" applyFill="1" applyBorder="1" applyAlignment="1">
      <alignment horizontal="center" vertical="center" wrapText="1"/>
    </xf>
    <xf numFmtId="165" fontId="34" fillId="2" borderId="3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26</xdr:row>
      <xdr:rowOff>0</xdr:rowOff>
    </xdr:from>
    <xdr:to>
      <xdr:col>9</xdr:col>
      <xdr:colOff>209550</xdr:colOff>
      <xdr:row>26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26</xdr:row>
      <xdr:rowOff>0</xdr:rowOff>
    </xdr:from>
    <xdr:to>
      <xdr:col>9</xdr:col>
      <xdr:colOff>209550</xdr:colOff>
      <xdr:row>26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26</xdr:row>
      <xdr:rowOff>0</xdr:rowOff>
    </xdr:from>
    <xdr:to>
      <xdr:col>9</xdr:col>
      <xdr:colOff>209550</xdr:colOff>
      <xdr:row>26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26</xdr:row>
      <xdr:rowOff>0</xdr:rowOff>
    </xdr:from>
    <xdr:to>
      <xdr:col>9</xdr:col>
      <xdr:colOff>209550</xdr:colOff>
      <xdr:row>26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130" zoomScaleNormal="130" workbookViewId="0">
      <pane ySplit="5" topLeftCell="A15" activePane="bottomLeft" state="frozen"/>
      <selection pane="bottomLeft" activeCell="E9" sqref="E9"/>
    </sheetView>
  </sheetViews>
  <sheetFormatPr baseColWidth="10" defaultColWidth="11.42578125" defaultRowHeight="16.5" x14ac:dyDescent="0.25"/>
  <cols>
    <col min="1" max="1" width="15" style="56" bestFit="1" customWidth="1"/>
    <col min="2" max="2" width="19.5703125" style="36" bestFit="1" customWidth="1"/>
    <col min="3" max="3" width="6.5703125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7" width="9.5703125" style="39" bestFit="1" customWidth="1"/>
    <col min="8" max="8" width="9" style="39" customWidth="1"/>
    <col min="9" max="9" width="35.5703125" style="61" customWidth="1"/>
    <col min="10" max="10" width="4.42578125" style="36" bestFit="1" customWidth="1"/>
    <col min="11" max="12" width="8.42578125" style="39" customWidth="1"/>
    <col min="13" max="13" width="7.7109375" style="37" customWidth="1"/>
    <col min="14" max="14" width="21.7109375" style="56" customWidth="1"/>
    <col min="15" max="16384" width="11.42578125" style="36"/>
  </cols>
  <sheetData>
    <row r="1" spans="1:14" ht="18" x14ac:dyDescent="0.25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5">
      <c r="C2" s="44"/>
    </row>
    <row r="3" spans="1:14" ht="17.25" thickBot="1" x14ac:dyDescent="0.3">
      <c r="A3" s="89" t="s">
        <v>75</v>
      </c>
      <c r="B3" s="89"/>
      <c r="C3" s="89"/>
    </row>
    <row r="4" spans="1:14" x14ac:dyDescent="0.25">
      <c r="A4" s="83" t="s">
        <v>0</v>
      </c>
      <c r="B4" s="87" t="s">
        <v>69</v>
      </c>
      <c r="C4" s="85" t="s">
        <v>1</v>
      </c>
      <c r="D4" s="87" t="s">
        <v>2</v>
      </c>
      <c r="E4" s="80" t="s">
        <v>3</v>
      </c>
      <c r="F4" s="87" t="s">
        <v>70</v>
      </c>
      <c r="G4" s="79" t="s">
        <v>4</v>
      </c>
      <c r="H4" s="79"/>
      <c r="I4" s="85" t="s">
        <v>5</v>
      </c>
      <c r="J4" s="87" t="s">
        <v>6</v>
      </c>
      <c r="K4" s="79" t="s">
        <v>7</v>
      </c>
      <c r="L4" s="79"/>
      <c r="M4" s="80" t="s">
        <v>8</v>
      </c>
      <c r="N4" s="57" t="s">
        <v>9</v>
      </c>
    </row>
    <row r="5" spans="1:14" x14ac:dyDescent="0.25">
      <c r="A5" s="84"/>
      <c r="B5" s="88"/>
      <c r="C5" s="86"/>
      <c r="D5" s="88"/>
      <c r="E5" s="81"/>
      <c r="F5" s="88"/>
      <c r="G5" s="45" t="s">
        <v>10</v>
      </c>
      <c r="H5" s="45" t="s">
        <v>11</v>
      </c>
      <c r="I5" s="86"/>
      <c r="J5" s="88"/>
      <c r="K5" s="45" t="s">
        <v>10</v>
      </c>
      <c r="L5" s="45" t="s">
        <v>11</v>
      </c>
      <c r="M5" s="81"/>
      <c r="N5" s="58" t="s">
        <v>12</v>
      </c>
    </row>
    <row r="6" spans="1:14" ht="38.25" x14ac:dyDescent="0.25">
      <c r="A6" s="68" t="s">
        <v>71</v>
      </c>
      <c r="B6" s="46" t="s">
        <v>76</v>
      </c>
      <c r="C6" s="46" t="s">
        <v>86</v>
      </c>
      <c r="D6" s="46"/>
      <c r="E6" s="47">
        <v>44838</v>
      </c>
      <c r="F6" s="65"/>
      <c r="G6" s="48">
        <v>182852.8</v>
      </c>
      <c r="H6" s="48">
        <v>182852.8</v>
      </c>
      <c r="I6" s="62" t="s">
        <v>88</v>
      </c>
      <c r="J6" s="49">
        <v>1</v>
      </c>
      <c r="K6" s="48">
        <v>175477.8</v>
      </c>
      <c r="L6" s="48">
        <v>175477.8</v>
      </c>
      <c r="M6" s="40">
        <v>44855</v>
      </c>
      <c r="N6" s="59" t="s">
        <v>124</v>
      </c>
    </row>
    <row r="7" spans="1:14" ht="25.5" x14ac:dyDescent="0.25">
      <c r="A7" s="76" t="s">
        <v>71</v>
      </c>
      <c r="B7" s="78" t="s">
        <v>77</v>
      </c>
      <c r="C7" s="78" t="s">
        <v>86</v>
      </c>
      <c r="D7" s="67"/>
      <c r="E7" s="78">
        <v>44831</v>
      </c>
      <c r="F7" s="65"/>
      <c r="G7" s="48">
        <v>78411.460000000006</v>
      </c>
      <c r="H7" s="48">
        <v>78411.460000000006</v>
      </c>
      <c r="I7" s="74" t="s">
        <v>89</v>
      </c>
      <c r="J7" s="49">
        <v>1</v>
      </c>
      <c r="K7" s="48">
        <v>74280</v>
      </c>
      <c r="L7" s="48">
        <v>74280</v>
      </c>
      <c r="M7" s="72">
        <v>44847</v>
      </c>
      <c r="N7" s="59" t="s">
        <v>120</v>
      </c>
    </row>
    <row r="8" spans="1:14" ht="38.25" x14ac:dyDescent="0.25">
      <c r="A8" s="77"/>
      <c r="B8" s="78"/>
      <c r="C8" s="78"/>
      <c r="D8" s="67"/>
      <c r="E8" s="78"/>
      <c r="F8" s="65"/>
      <c r="G8" s="48">
        <v>151401.94</v>
      </c>
      <c r="H8" s="48">
        <v>151401.94</v>
      </c>
      <c r="I8" s="75"/>
      <c r="J8" s="49">
        <v>1</v>
      </c>
      <c r="K8" s="48">
        <v>146500</v>
      </c>
      <c r="L8" s="48">
        <v>146500</v>
      </c>
      <c r="M8" s="73"/>
      <c r="N8" s="59" t="s">
        <v>138</v>
      </c>
    </row>
    <row r="9" spans="1:14" ht="25.5" x14ac:dyDescent="0.25">
      <c r="A9" s="68" t="s">
        <v>71</v>
      </c>
      <c r="B9" s="46" t="s">
        <v>78</v>
      </c>
      <c r="C9" s="46" t="s">
        <v>86</v>
      </c>
      <c r="D9" s="46"/>
      <c r="E9" s="47">
        <v>44848</v>
      </c>
      <c r="F9" s="65"/>
      <c r="G9" s="48">
        <f>+H9/J9</f>
        <v>105.79410447761194</v>
      </c>
      <c r="H9" s="48">
        <v>70882.05</v>
      </c>
      <c r="I9" s="62" t="s">
        <v>90</v>
      </c>
      <c r="J9" s="49">
        <v>670</v>
      </c>
      <c r="K9" s="48">
        <f>+L9/J9</f>
        <v>65</v>
      </c>
      <c r="L9" s="48">
        <v>43550</v>
      </c>
      <c r="M9" s="40">
        <v>44862</v>
      </c>
      <c r="N9" s="59" t="s">
        <v>131</v>
      </c>
    </row>
    <row r="10" spans="1:14" ht="51" x14ac:dyDescent="0.25">
      <c r="A10" s="68" t="s">
        <v>71</v>
      </c>
      <c r="B10" s="46" t="s">
        <v>79</v>
      </c>
      <c r="C10" s="46" t="s">
        <v>87</v>
      </c>
      <c r="D10" s="46"/>
      <c r="E10" s="47">
        <v>44818</v>
      </c>
      <c r="F10" s="65"/>
      <c r="G10" s="48">
        <v>385032.69</v>
      </c>
      <c r="H10" s="48">
        <v>385032.69</v>
      </c>
      <c r="I10" s="62" t="s">
        <v>91</v>
      </c>
      <c r="J10" s="49">
        <v>1</v>
      </c>
      <c r="K10" s="48">
        <v>329177.23</v>
      </c>
      <c r="L10" s="48">
        <v>329177.23</v>
      </c>
      <c r="M10" s="40">
        <v>44861</v>
      </c>
      <c r="N10" s="59" t="s">
        <v>118</v>
      </c>
    </row>
    <row r="11" spans="1:14" ht="38.25" x14ac:dyDescent="0.25">
      <c r="A11" s="68" t="s">
        <v>71</v>
      </c>
      <c r="B11" s="46" t="s">
        <v>80</v>
      </c>
      <c r="C11" s="46" t="s">
        <v>87</v>
      </c>
      <c r="D11" s="46"/>
      <c r="E11" s="47">
        <v>44818</v>
      </c>
      <c r="F11" s="65"/>
      <c r="G11" s="48">
        <v>108794.03</v>
      </c>
      <c r="H11" s="48">
        <v>108794.03</v>
      </c>
      <c r="I11" s="62" t="s">
        <v>92</v>
      </c>
      <c r="J11" s="49">
        <v>1</v>
      </c>
      <c r="K11" s="48">
        <v>87036</v>
      </c>
      <c r="L11" s="48">
        <v>87036</v>
      </c>
      <c r="M11" s="40">
        <v>44838</v>
      </c>
      <c r="N11" s="59" t="s">
        <v>137</v>
      </c>
    </row>
    <row r="12" spans="1:14" ht="51" x14ac:dyDescent="0.25">
      <c r="A12" s="68" t="s">
        <v>71</v>
      </c>
      <c r="B12" s="46" t="s">
        <v>81</v>
      </c>
      <c r="C12" s="46" t="s">
        <v>87</v>
      </c>
      <c r="D12" s="46"/>
      <c r="E12" s="47">
        <v>44824</v>
      </c>
      <c r="F12" s="65"/>
      <c r="G12" s="48">
        <v>143920.73000000001</v>
      </c>
      <c r="H12" s="48">
        <v>143920.73000000001</v>
      </c>
      <c r="I12" s="62" t="s">
        <v>93</v>
      </c>
      <c r="J12" s="49">
        <v>1</v>
      </c>
      <c r="K12" s="48">
        <v>99994.4</v>
      </c>
      <c r="L12" s="48">
        <v>99994.4</v>
      </c>
      <c r="M12" s="40">
        <v>44845</v>
      </c>
      <c r="N12" s="59" t="s">
        <v>119</v>
      </c>
    </row>
    <row r="13" spans="1:14" ht="38.25" x14ac:dyDescent="0.25">
      <c r="A13" s="68" t="s">
        <v>71</v>
      </c>
      <c r="B13" s="46" t="s">
        <v>82</v>
      </c>
      <c r="C13" s="46" t="s">
        <v>87</v>
      </c>
      <c r="D13" s="46"/>
      <c r="E13" s="47">
        <v>44831</v>
      </c>
      <c r="F13" s="65"/>
      <c r="G13" s="48">
        <v>90000</v>
      </c>
      <c r="H13" s="48">
        <v>90000</v>
      </c>
      <c r="I13" s="62" t="s">
        <v>94</v>
      </c>
      <c r="J13" s="49">
        <v>1</v>
      </c>
      <c r="K13" s="48">
        <v>60449</v>
      </c>
      <c r="L13" s="48">
        <v>60449</v>
      </c>
      <c r="M13" s="40">
        <v>44847</v>
      </c>
      <c r="N13" s="59" t="s">
        <v>121</v>
      </c>
    </row>
    <row r="14" spans="1:14" ht="25.5" x14ac:dyDescent="0.25">
      <c r="A14" s="68" t="s">
        <v>71</v>
      </c>
      <c r="B14" s="46" t="s">
        <v>83</v>
      </c>
      <c r="C14" s="46" t="s">
        <v>87</v>
      </c>
      <c r="D14" s="46"/>
      <c r="E14" s="47">
        <v>44831</v>
      </c>
      <c r="F14" s="65"/>
      <c r="G14" s="48">
        <v>78540</v>
      </c>
      <c r="H14" s="48">
        <v>78540</v>
      </c>
      <c r="I14" s="62" t="s">
        <v>95</v>
      </c>
      <c r="J14" s="49">
        <v>1</v>
      </c>
      <c r="K14" s="48">
        <v>71400</v>
      </c>
      <c r="L14" s="48">
        <v>71400</v>
      </c>
      <c r="M14" s="40">
        <v>44846</v>
      </c>
      <c r="N14" s="59" t="s">
        <v>122</v>
      </c>
    </row>
    <row r="15" spans="1:14" ht="25.5" x14ac:dyDescent="0.25">
      <c r="A15" s="68" t="s">
        <v>71</v>
      </c>
      <c r="B15" s="46" t="s">
        <v>84</v>
      </c>
      <c r="C15" s="46" t="s">
        <v>86</v>
      </c>
      <c r="D15" s="46"/>
      <c r="E15" s="47">
        <v>44834</v>
      </c>
      <c r="F15" s="65"/>
      <c r="G15" s="48">
        <f>+H15/J15</f>
        <v>5424</v>
      </c>
      <c r="H15" s="48">
        <v>3677472</v>
      </c>
      <c r="I15" s="62" t="s">
        <v>96</v>
      </c>
      <c r="J15" s="49">
        <v>678</v>
      </c>
      <c r="K15" s="48">
        <f>+L15/J15</f>
        <v>3539.6755162241889</v>
      </c>
      <c r="L15" s="48">
        <v>2399900</v>
      </c>
      <c r="M15" s="40">
        <v>44852</v>
      </c>
      <c r="N15" s="59" t="s">
        <v>123</v>
      </c>
    </row>
    <row r="16" spans="1:14" ht="51" x14ac:dyDescent="0.25">
      <c r="A16" s="68" t="s">
        <v>71</v>
      </c>
      <c r="B16" s="46" t="s">
        <v>85</v>
      </c>
      <c r="C16" s="46" t="s">
        <v>86</v>
      </c>
      <c r="D16" s="46"/>
      <c r="E16" s="47">
        <v>44844</v>
      </c>
      <c r="F16" s="65"/>
      <c r="G16" s="48">
        <v>226000</v>
      </c>
      <c r="H16" s="48">
        <v>226000</v>
      </c>
      <c r="I16" s="62" t="s">
        <v>97</v>
      </c>
      <c r="J16" s="49">
        <v>1</v>
      </c>
      <c r="K16" s="48">
        <v>225500</v>
      </c>
      <c r="L16" s="48">
        <v>225500</v>
      </c>
      <c r="M16" s="40">
        <v>44860</v>
      </c>
      <c r="N16" s="59" t="s">
        <v>127</v>
      </c>
    </row>
    <row r="17" spans="1:14" ht="63.75" x14ac:dyDescent="0.25">
      <c r="A17" s="68" t="s">
        <v>139</v>
      </c>
      <c r="B17" s="46" t="s">
        <v>98</v>
      </c>
      <c r="C17" s="46" t="s">
        <v>87</v>
      </c>
      <c r="D17" s="46"/>
      <c r="E17" s="47">
        <v>44840</v>
      </c>
      <c r="F17" s="65"/>
      <c r="G17" s="48">
        <v>64500</v>
      </c>
      <c r="H17" s="48">
        <v>64500</v>
      </c>
      <c r="I17" s="62" t="s">
        <v>135</v>
      </c>
      <c r="J17" s="49">
        <v>1</v>
      </c>
      <c r="K17" s="48">
        <v>64500</v>
      </c>
      <c r="L17" s="48">
        <v>64500</v>
      </c>
      <c r="M17" s="40">
        <v>44840</v>
      </c>
      <c r="N17" s="59" t="s">
        <v>126</v>
      </c>
    </row>
    <row r="18" spans="1:14" ht="63.75" x14ac:dyDescent="0.25">
      <c r="A18" s="68" t="s">
        <v>139</v>
      </c>
      <c r="B18" s="46" t="s">
        <v>99</v>
      </c>
      <c r="C18" s="46" t="s">
        <v>87</v>
      </c>
      <c r="D18" s="46"/>
      <c r="E18" s="47">
        <v>44848</v>
      </c>
      <c r="F18" s="65"/>
      <c r="G18" s="48">
        <v>61632</v>
      </c>
      <c r="H18" s="48">
        <v>61632</v>
      </c>
      <c r="I18" s="62" t="s">
        <v>134</v>
      </c>
      <c r="J18" s="49">
        <v>1</v>
      </c>
      <c r="K18" s="48">
        <v>61632</v>
      </c>
      <c r="L18" s="48">
        <v>61632</v>
      </c>
      <c r="M18" s="40">
        <v>44848</v>
      </c>
      <c r="N18" s="59" t="s">
        <v>132</v>
      </c>
    </row>
    <row r="19" spans="1:14" ht="25.5" x14ac:dyDescent="0.25">
      <c r="A19" s="69" t="s">
        <v>74</v>
      </c>
      <c r="B19" s="46" t="s">
        <v>100</v>
      </c>
      <c r="C19" s="46" t="s">
        <v>87</v>
      </c>
      <c r="D19" s="46"/>
      <c r="E19" s="47">
        <v>44791</v>
      </c>
      <c r="F19" s="65"/>
      <c r="G19" s="48">
        <v>554281</v>
      </c>
      <c r="H19" s="48">
        <v>554281</v>
      </c>
      <c r="I19" s="62" t="s">
        <v>101</v>
      </c>
      <c r="J19" s="49">
        <v>1</v>
      </c>
      <c r="K19" s="48">
        <v>138600</v>
      </c>
      <c r="L19" s="48">
        <v>138600</v>
      </c>
      <c r="M19" s="40">
        <v>44859</v>
      </c>
      <c r="N19" s="59" t="s">
        <v>117</v>
      </c>
    </row>
    <row r="20" spans="1:14" ht="38.25" x14ac:dyDescent="0.25">
      <c r="A20" s="70" t="s">
        <v>72</v>
      </c>
      <c r="B20" s="46" t="s">
        <v>102</v>
      </c>
      <c r="C20" s="46" t="s">
        <v>86</v>
      </c>
      <c r="D20" s="46"/>
      <c r="E20" s="47">
        <v>44839</v>
      </c>
      <c r="F20" s="65"/>
      <c r="G20" s="48">
        <f>+H20/J20</f>
        <v>8.15</v>
      </c>
      <c r="H20" s="48">
        <v>407.5</v>
      </c>
      <c r="I20" s="62" t="s">
        <v>109</v>
      </c>
      <c r="J20" s="49">
        <v>50</v>
      </c>
      <c r="K20" s="48">
        <f>+L20/J20</f>
        <v>8.15</v>
      </c>
      <c r="L20" s="48">
        <v>407.5</v>
      </c>
      <c r="M20" s="40">
        <v>44840</v>
      </c>
      <c r="N20" s="59" t="s">
        <v>125</v>
      </c>
    </row>
    <row r="21" spans="1:14" ht="25.5" x14ac:dyDescent="0.25">
      <c r="A21" s="70" t="s">
        <v>72</v>
      </c>
      <c r="B21" s="46" t="s">
        <v>103</v>
      </c>
      <c r="C21" s="46" t="s">
        <v>86</v>
      </c>
      <c r="D21" s="46"/>
      <c r="E21" s="47">
        <v>44845</v>
      </c>
      <c r="F21" s="65"/>
      <c r="G21" s="48">
        <f>+H21/J21</f>
        <v>1100</v>
      </c>
      <c r="H21" s="48">
        <v>22000</v>
      </c>
      <c r="I21" s="62" t="s">
        <v>110</v>
      </c>
      <c r="J21" s="49">
        <v>20</v>
      </c>
      <c r="K21" s="48">
        <f>+L21/J21</f>
        <v>1100</v>
      </c>
      <c r="L21" s="48">
        <v>22000</v>
      </c>
      <c r="M21" s="40">
        <v>44846</v>
      </c>
      <c r="N21" s="59" t="s">
        <v>128</v>
      </c>
    </row>
    <row r="22" spans="1:14" ht="25.5" x14ac:dyDescent="0.25">
      <c r="A22" s="70" t="s">
        <v>72</v>
      </c>
      <c r="B22" s="46" t="s">
        <v>104</v>
      </c>
      <c r="C22" s="46" t="s">
        <v>86</v>
      </c>
      <c r="D22" s="46"/>
      <c r="E22" s="47">
        <v>44847</v>
      </c>
      <c r="F22" s="65"/>
      <c r="G22" s="48">
        <f>+H22/J22</f>
        <v>14.225</v>
      </c>
      <c r="H22" s="48">
        <v>11380</v>
      </c>
      <c r="I22" s="62" t="s">
        <v>111</v>
      </c>
      <c r="J22" s="49">
        <v>800</v>
      </c>
      <c r="K22" s="48">
        <f>+L22/J22</f>
        <v>14.225</v>
      </c>
      <c r="L22" s="48">
        <v>11380</v>
      </c>
      <c r="M22" s="40">
        <v>44847</v>
      </c>
      <c r="N22" s="59" t="s">
        <v>130</v>
      </c>
    </row>
    <row r="23" spans="1:14" ht="25.5" x14ac:dyDescent="0.25">
      <c r="A23" s="70" t="s">
        <v>72</v>
      </c>
      <c r="B23" s="46" t="s">
        <v>105</v>
      </c>
      <c r="C23" s="46" t="s">
        <v>86</v>
      </c>
      <c r="D23" s="46"/>
      <c r="E23" s="47">
        <v>44846</v>
      </c>
      <c r="F23" s="65"/>
      <c r="G23" s="48">
        <f>+H23/J23</f>
        <v>560</v>
      </c>
      <c r="H23" s="48">
        <v>16800</v>
      </c>
      <c r="I23" s="62" t="s">
        <v>112</v>
      </c>
      <c r="J23" s="49">
        <v>30</v>
      </c>
      <c r="K23" s="48">
        <f>+L23/J23</f>
        <v>560</v>
      </c>
      <c r="L23" s="48">
        <v>16800</v>
      </c>
      <c r="M23" s="40">
        <v>44847</v>
      </c>
      <c r="N23" s="59" t="s">
        <v>129</v>
      </c>
    </row>
    <row r="24" spans="1:14" ht="25.5" x14ac:dyDescent="0.25">
      <c r="A24" s="70" t="s">
        <v>72</v>
      </c>
      <c r="B24" s="50" t="s">
        <v>106</v>
      </c>
      <c r="C24" s="50" t="s">
        <v>86</v>
      </c>
      <c r="D24" s="46"/>
      <c r="E24" s="51">
        <v>44858</v>
      </c>
      <c r="F24" s="65"/>
      <c r="G24" s="48">
        <f>+H24/J24</f>
        <v>2.0375000000000001</v>
      </c>
      <c r="H24" s="48">
        <v>163</v>
      </c>
      <c r="I24" s="63" t="s">
        <v>113</v>
      </c>
      <c r="J24" s="49">
        <v>80</v>
      </c>
      <c r="K24" s="48">
        <f>+L24/J24</f>
        <v>2.0375000000000001</v>
      </c>
      <c r="L24" s="48">
        <v>163</v>
      </c>
      <c r="M24" s="43">
        <v>44859</v>
      </c>
      <c r="N24" s="59" t="s">
        <v>133</v>
      </c>
    </row>
    <row r="25" spans="1:14" ht="38.25" x14ac:dyDescent="0.25">
      <c r="A25" s="68" t="s">
        <v>73</v>
      </c>
      <c r="B25" s="50" t="s">
        <v>107</v>
      </c>
      <c r="C25" s="50" t="s">
        <v>86</v>
      </c>
      <c r="D25" s="46"/>
      <c r="E25" s="51">
        <v>44734</v>
      </c>
      <c r="F25" s="65"/>
      <c r="G25" s="48">
        <v>4398372.18</v>
      </c>
      <c r="H25" s="48">
        <v>4398372.18</v>
      </c>
      <c r="I25" s="63" t="s">
        <v>114</v>
      </c>
      <c r="J25" s="49">
        <v>1</v>
      </c>
      <c r="K25" s="48">
        <v>2933634.58</v>
      </c>
      <c r="L25" s="48">
        <v>2933634.58</v>
      </c>
      <c r="M25" s="43">
        <v>44848</v>
      </c>
      <c r="N25" s="59" t="s">
        <v>116</v>
      </c>
    </row>
    <row r="26" spans="1:14" ht="26.25" thickBot="1" x14ac:dyDescent="0.3">
      <c r="A26" s="71" t="s">
        <v>73</v>
      </c>
      <c r="B26" s="52" t="s">
        <v>108</v>
      </c>
      <c r="C26" s="53" t="s">
        <v>86</v>
      </c>
      <c r="D26" s="53"/>
      <c r="E26" s="53">
        <v>44824</v>
      </c>
      <c r="F26" s="66"/>
      <c r="G26" s="54">
        <f>+H26/J26</f>
        <v>8490.4477611940292</v>
      </c>
      <c r="H26" s="54">
        <v>568860</v>
      </c>
      <c r="I26" s="64" t="s">
        <v>115</v>
      </c>
      <c r="J26" s="55">
        <v>67</v>
      </c>
      <c r="K26" s="54">
        <f>+L26/J26</f>
        <v>6194.0298507462685</v>
      </c>
      <c r="L26" s="54">
        <v>415000</v>
      </c>
      <c r="M26" s="38">
        <v>44859</v>
      </c>
      <c r="N26" s="60" t="s">
        <v>136</v>
      </c>
    </row>
    <row r="27" spans="1:14" x14ac:dyDescent="0.25">
      <c r="M27" s="36"/>
    </row>
    <row r="28" spans="1:14" x14ac:dyDescent="0.25">
      <c r="B28" s="42"/>
    </row>
    <row r="29" spans="1:14" x14ac:dyDescent="0.25">
      <c r="B29" s="41"/>
    </row>
    <row r="30" spans="1:14" x14ac:dyDescent="0.25">
      <c r="B30" s="41"/>
    </row>
  </sheetData>
  <mergeCells count="19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M7:M8"/>
    <mergeCell ref="I7:I8"/>
    <mergeCell ref="A7:A8"/>
    <mergeCell ref="B7:B8"/>
    <mergeCell ref="C7:C8"/>
    <mergeCell ref="E7:E8"/>
  </mergeCells>
  <phoneticPr fontId="30" type="noConversion"/>
  <conditionalFormatting sqref="I1:I7 I9:I1048576">
    <cfRule type="duplicateValues" dxfId="1" priority="1"/>
  </conditionalFormatting>
  <conditionalFormatting sqref="B1:B6 B9:B1048576">
    <cfRule type="duplicateValues" dxfId="0" priority="3"/>
  </conditionalFormatting>
  <printOptions horizontalCentered="1"/>
  <pageMargins left="0" right="0" top="0.55118110236220474" bottom="0.55118110236220474" header="0.31496062992125984" footer="0.31496062992125984"/>
  <pageSetup paperSize="9" scale="94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9" t="s">
        <v>14</v>
      </c>
      <c r="B2" s="99"/>
      <c r="C2" s="99"/>
      <c r="D2" s="99"/>
      <c r="E2" s="9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0" t="s">
        <v>17</v>
      </c>
      <c r="D5" s="101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0" t="s">
        <v>45</v>
      </c>
      <c r="B6" s="93" t="s">
        <v>47</v>
      </c>
      <c r="C6" s="14" t="s">
        <v>32</v>
      </c>
      <c r="D6" s="21" t="s">
        <v>26</v>
      </c>
      <c r="E6" s="96" t="s">
        <v>20</v>
      </c>
      <c r="F6" s="15"/>
      <c r="G6" s="16"/>
    </row>
    <row r="7" spans="1:172" s="17" customFormat="1" ht="12" x14ac:dyDescent="0.25">
      <c r="A7" s="91"/>
      <c r="B7" s="94"/>
      <c r="C7" s="18" t="s">
        <v>25</v>
      </c>
      <c r="D7" s="22" t="s">
        <v>41</v>
      </c>
      <c r="E7" s="97"/>
      <c r="F7" s="15"/>
      <c r="G7" s="13"/>
    </row>
    <row r="8" spans="1:172" s="17" customFormat="1" ht="12" x14ac:dyDescent="0.25">
      <c r="A8" s="91"/>
      <c r="B8" s="94"/>
      <c r="C8" s="19" t="s">
        <v>33</v>
      </c>
      <c r="D8" s="22" t="s">
        <v>27</v>
      </c>
      <c r="E8" s="97"/>
      <c r="F8" s="15"/>
      <c r="G8" s="16"/>
    </row>
    <row r="9" spans="1:172" s="17" customFormat="1" ht="12" x14ac:dyDescent="0.25">
      <c r="A9" s="91"/>
      <c r="B9" s="94"/>
      <c r="C9" s="18" t="s">
        <v>22</v>
      </c>
      <c r="D9" s="22" t="s">
        <v>28</v>
      </c>
      <c r="E9" s="97"/>
      <c r="F9" s="15"/>
      <c r="G9" s="16"/>
    </row>
    <row r="10" spans="1:172" s="17" customFormat="1" ht="12" x14ac:dyDescent="0.25">
      <c r="A10" s="91"/>
      <c r="B10" s="94"/>
      <c r="C10" s="18" t="s">
        <v>24</v>
      </c>
      <c r="D10" s="22" t="s">
        <v>43</v>
      </c>
      <c r="E10" s="97"/>
      <c r="F10" s="15"/>
      <c r="G10" s="16"/>
    </row>
    <row r="11" spans="1:172" s="17" customFormat="1" thickBot="1" x14ac:dyDescent="0.3">
      <c r="A11" s="92"/>
      <c r="B11" s="95"/>
      <c r="C11" s="33" t="s">
        <v>46</v>
      </c>
      <c r="D11" s="23" t="s">
        <v>44</v>
      </c>
      <c r="E11" s="98"/>
      <c r="F11" s="15"/>
      <c r="G11" s="13"/>
    </row>
    <row r="12" spans="1:172" s="17" customFormat="1" ht="12" x14ac:dyDescent="0.25">
      <c r="A12" s="90" t="s">
        <v>45</v>
      </c>
      <c r="B12" s="93" t="s">
        <v>49</v>
      </c>
      <c r="C12" s="14" t="s">
        <v>50</v>
      </c>
      <c r="D12" s="21" t="s">
        <v>26</v>
      </c>
      <c r="E12" s="96" t="s">
        <v>20</v>
      </c>
      <c r="F12" s="15"/>
    </row>
    <row r="13" spans="1:172" s="17" customFormat="1" ht="15" customHeight="1" x14ac:dyDescent="0.25">
      <c r="A13" s="91"/>
      <c r="B13" s="94"/>
      <c r="C13" s="18" t="s">
        <v>22</v>
      </c>
      <c r="D13" s="22" t="s">
        <v>41</v>
      </c>
      <c r="E13" s="97"/>
      <c r="F13" s="15"/>
    </row>
    <row r="14" spans="1:172" s="17" customFormat="1" ht="15" customHeight="1" x14ac:dyDescent="0.25">
      <c r="A14" s="91"/>
      <c r="B14" s="94"/>
      <c r="C14" s="19" t="s">
        <v>51</v>
      </c>
      <c r="D14" s="22" t="s">
        <v>42</v>
      </c>
      <c r="E14" s="97"/>
      <c r="F14" s="15"/>
      <c r="G14" s="13"/>
    </row>
    <row r="15" spans="1:172" s="17" customFormat="1" ht="15" customHeight="1" x14ac:dyDescent="0.25">
      <c r="A15" s="91"/>
      <c r="B15" s="94"/>
      <c r="C15" s="18" t="s">
        <v>24</v>
      </c>
      <c r="D15" s="22" t="s">
        <v>28</v>
      </c>
      <c r="E15" s="97"/>
      <c r="F15" s="15"/>
      <c r="G15" s="16"/>
    </row>
    <row r="16" spans="1:172" s="17" customFormat="1" ht="15" customHeight="1" x14ac:dyDescent="0.25">
      <c r="A16" s="91"/>
      <c r="B16" s="94"/>
      <c r="C16" s="18" t="s">
        <v>52</v>
      </c>
      <c r="D16" s="22" t="s">
        <v>43</v>
      </c>
      <c r="E16" s="97"/>
      <c r="F16" s="15"/>
      <c r="G16" s="16"/>
    </row>
    <row r="17" spans="1:7" s="17" customFormat="1" ht="15.75" customHeight="1" thickBot="1" x14ac:dyDescent="0.3">
      <c r="A17" s="92"/>
      <c r="B17" s="95"/>
      <c r="C17" s="20" t="s">
        <v>53</v>
      </c>
      <c r="D17" s="23" t="s">
        <v>44</v>
      </c>
      <c r="E17" s="98"/>
      <c r="F17" s="15"/>
      <c r="G17" s="16"/>
    </row>
    <row r="18" spans="1:7" s="17" customFormat="1" ht="12" x14ac:dyDescent="0.25">
      <c r="A18" s="90" t="s">
        <v>45</v>
      </c>
      <c r="B18" s="93" t="s">
        <v>19</v>
      </c>
      <c r="C18" s="15" t="s">
        <v>21</v>
      </c>
      <c r="D18" s="21" t="s">
        <v>26</v>
      </c>
      <c r="E18" s="96" t="s">
        <v>20</v>
      </c>
      <c r="F18" s="15"/>
    </row>
    <row r="19" spans="1:7" s="17" customFormat="1" ht="12" x14ac:dyDescent="0.25">
      <c r="A19" s="91"/>
      <c r="B19" s="94"/>
      <c r="C19" s="18" t="s">
        <v>22</v>
      </c>
      <c r="D19" s="22" t="s">
        <v>41</v>
      </c>
      <c r="E19" s="97"/>
      <c r="F19" s="15"/>
    </row>
    <row r="20" spans="1:7" s="17" customFormat="1" ht="12" x14ac:dyDescent="0.25">
      <c r="A20" s="91"/>
      <c r="B20" s="94"/>
      <c r="C20" s="17" t="s">
        <v>23</v>
      </c>
      <c r="D20" s="22" t="s">
        <v>42</v>
      </c>
      <c r="E20" s="97"/>
      <c r="F20" s="32"/>
    </row>
    <row r="21" spans="1:7" s="17" customFormat="1" ht="12" x14ac:dyDescent="0.25">
      <c r="A21" s="91"/>
      <c r="B21" s="94"/>
      <c r="C21" s="17" t="s">
        <v>29</v>
      </c>
      <c r="D21" s="22" t="s">
        <v>28</v>
      </c>
      <c r="E21" s="97"/>
      <c r="F21" s="32"/>
    </row>
    <row r="22" spans="1:7" s="17" customFormat="1" ht="12" x14ac:dyDescent="0.25">
      <c r="A22" s="91"/>
      <c r="B22" s="94"/>
      <c r="C22" s="17" t="s">
        <v>30</v>
      </c>
      <c r="D22" s="22" t="s">
        <v>43</v>
      </c>
      <c r="E22" s="97"/>
      <c r="F22" s="32"/>
    </row>
    <row r="23" spans="1:7" s="17" customFormat="1" thickBot="1" x14ac:dyDescent="0.3">
      <c r="A23" s="92"/>
      <c r="B23" s="95"/>
      <c r="C23" s="20" t="s">
        <v>31</v>
      </c>
      <c r="D23" s="23" t="s">
        <v>44</v>
      </c>
      <c r="E23" s="98"/>
      <c r="F23" s="32"/>
    </row>
    <row r="24" spans="1:7" s="17" customFormat="1" ht="12" x14ac:dyDescent="0.25">
      <c r="A24" s="90" t="s">
        <v>45</v>
      </c>
      <c r="B24" s="93" t="s">
        <v>54</v>
      </c>
      <c r="C24" s="15" t="s">
        <v>55</v>
      </c>
      <c r="D24" s="21" t="s">
        <v>26</v>
      </c>
      <c r="E24" s="96" t="s">
        <v>20</v>
      </c>
      <c r="F24" s="32"/>
    </row>
    <row r="25" spans="1:7" s="17" customFormat="1" ht="12" x14ac:dyDescent="0.25">
      <c r="A25" s="91"/>
      <c r="B25" s="94"/>
      <c r="C25" s="15" t="s">
        <v>24</v>
      </c>
      <c r="D25" s="22" t="s">
        <v>41</v>
      </c>
      <c r="E25" s="97"/>
      <c r="F25" s="32"/>
    </row>
    <row r="26" spans="1:7" s="17" customFormat="1" ht="12" x14ac:dyDescent="0.25">
      <c r="A26" s="91"/>
      <c r="B26" s="94"/>
      <c r="C26" s="15" t="s">
        <v>56</v>
      </c>
      <c r="D26" s="22" t="s">
        <v>42</v>
      </c>
      <c r="E26" s="97"/>
      <c r="F26" s="32"/>
    </row>
    <row r="27" spans="1:7" s="17" customFormat="1" ht="12" x14ac:dyDescent="0.25">
      <c r="A27" s="91"/>
      <c r="B27" s="94"/>
      <c r="C27" s="15" t="s">
        <v>30</v>
      </c>
      <c r="D27" s="22" t="s">
        <v>28</v>
      </c>
      <c r="E27" s="97"/>
      <c r="F27" s="15"/>
    </row>
    <row r="28" spans="1:7" s="17" customFormat="1" ht="12" x14ac:dyDescent="0.25">
      <c r="A28" s="91"/>
      <c r="B28" s="94"/>
      <c r="C28" s="15" t="s">
        <v>37</v>
      </c>
      <c r="D28" s="22" t="s">
        <v>43</v>
      </c>
      <c r="E28" s="97"/>
      <c r="F28" s="15"/>
    </row>
    <row r="29" spans="1:7" s="17" customFormat="1" thickBot="1" x14ac:dyDescent="0.3">
      <c r="A29" s="92"/>
      <c r="B29" s="95"/>
      <c r="C29" s="20" t="s">
        <v>33</v>
      </c>
      <c r="D29" s="23" t="s">
        <v>44</v>
      </c>
      <c r="E29" s="98"/>
      <c r="F29" s="15"/>
    </row>
    <row r="30" spans="1:7" s="17" customFormat="1" ht="16.5" customHeight="1" x14ac:dyDescent="0.25">
      <c r="A30" s="90" t="s">
        <v>45</v>
      </c>
      <c r="B30" s="102" t="s">
        <v>57</v>
      </c>
      <c r="C30" s="28" t="s">
        <v>59</v>
      </c>
      <c r="D30" s="24" t="s">
        <v>34</v>
      </c>
      <c r="E30" s="96" t="s">
        <v>58</v>
      </c>
      <c r="F30" s="15"/>
      <c r="G30" s="16"/>
    </row>
    <row r="31" spans="1:7" s="17" customFormat="1" ht="12" x14ac:dyDescent="0.25">
      <c r="A31" s="91"/>
      <c r="B31" s="103"/>
      <c r="C31" s="34" t="s">
        <v>60</v>
      </c>
      <c r="D31" s="25" t="s">
        <v>35</v>
      </c>
      <c r="E31" s="97"/>
      <c r="F31" s="15"/>
      <c r="G31" s="13"/>
    </row>
    <row r="32" spans="1:7" s="17" customFormat="1" ht="12" x14ac:dyDescent="0.25">
      <c r="A32" s="91"/>
      <c r="B32" s="103"/>
      <c r="C32" s="30" t="s">
        <v>61</v>
      </c>
      <c r="D32" s="26" t="s">
        <v>36</v>
      </c>
      <c r="E32" s="97"/>
      <c r="F32" s="15"/>
      <c r="G32" s="16"/>
    </row>
    <row r="33" spans="1:7" s="17" customFormat="1" ht="12" x14ac:dyDescent="0.25">
      <c r="A33" s="91"/>
      <c r="B33" s="103"/>
      <c r="C33" s="34" t="s">
        <v>62</v>
      </c>
      <c r="D33" s="25" t="s">
        <v>38</v>
      </c>
      <c r="E33" s="97"/>
      <c r="F33" s="15"/>
      <c r="G33" s="16"/>
    </row>
    <row r="34" spans="1:7" s="17" customFormat="1" ht="12" x14ac:dyDescent="0.25">
      <c r="A34" s="91"/>
      <c r="B34" s="103"/>
      <c r="C34" s="30" t="s">
        <v>32</v>
      </c>
      <c r="D34" s="26" t="s">
        <v>39</v>
      </c>
      <c r="E34" s="97"/>
      <c r="F34" s="15"/>
      <c r="G34" s="16"/>
    </row>
    <row r="35" spans="1:7" s="17" customFormat="1" thickBot="1" x14ac:dyDescent="0.3">
      <c r="A35" s="92"/>
      <c r="B35" s="104"/>
      <c r="C35" s="31" t="s">
        <v>63</v>
      </c>
      <c r="D35" s="27" t="s">
        <v>40</v>
      </c>
      <c r="E35" s="98"/>
      <c r="F35" s="15"/>
      <c r="G35" s="13"/>
    </row>
    <row r="36" spans="1:7" s="17" customFormat="1" ht="15" customHeight="1" x14ac:dyDescent="0.25">
      <c r="A36" s="90" t="s">
        <v>45</v>
      </c>
      <c r="B36" s="102" t="s">
        <v>64</v>
      </c>
      <c r="C36" s="28" t="s">
        <v>65</v>
      </c>
      <c r="D36" s="24" t="s">
        <v>34</v>
      </c>
      <c r="E36" s="96" t="s">
        <v>20</v>
      </c>
      <c r="F36" s="15"/>
    </row>
    <row r="37" spans="1:7" s="17" customFormat="1" ht="15" customHeight="1" x14ac:dyDescent="0.25">
      <c r="A37" s="91"/>
      <c r="B37" s="103"/>
      <c r="C37" s="29" t="s">
        <v>66</v>
      </c>
      <c r="D37" s="25" t="s">
        <v>35</v>
      </c>
      <c r="E37" s="97"/>
      <c r="F37" s="15"/>
    </row>
    <row r="38" spans="1:7" s="17" customFormat="1" ht="10.5" customHeight="1" x14ac:dyDescent="0.25">
      <c r="A38" s="91"/>
      <c r="B38" s="103"/>
      <c r="C38" s="30" t="s">
        <v>67</v>
      </c>
      <c r="D38" s="26" t="s">
        <v>36</v>
      </c>
      <c r="E38" s="97"/>
      <c r="F38" s="15"/>
      <c r="G38" s="13"/>
    </row>
    <row r="39" spans="1:7" s="17" customFormat="1" ht="15" customHeight="1" x14ac:dyDescent="0.25">
      <c r="A39" s="91"/>
      <c r="B39" s="103"/>
      <c r="C39" s="29" t="s">
        <v>55</v>
      </c>
      <c r="D39" s="25" t="s">
        <v>38</v>
      </c>
      <c r="E39" s="97"/>
      <c r="F39" s="15"/>
      <c r="G39" s="16"/>
    </row>
    <row r="40" spans="1:7" s="17" customFormat="1" ht="13.5" customHeight="1" x14ac:dyDescent="0.25">
      <c r="A40" s="91"/>
      <c r="B40" s="103"/>
      <c r="C40" s="30" t="s">
        <v>30</v>
      </c>
      <c r="D40" s="26" t="s">
        <v>39</v>
      </c>
      <c r="E40" s="97"/>
      <c r="F40" s="15"/>
      <c r="G40" s="16"/>
    </row>
    <row r="41" spans="1:7" s="17" customFormat="1" ht="15" customHeight="1" thickBot="1" x14ac:dyDescent="0.3">
      <c r="A41" s="92"/>
      <c r="B41" s="104"/>
      <c r="C41" s="35" t="s">
        <v>68</v>
      </c>
      <c r="D41" s="27" t="s">
        <v>40</v>
      </c>
      <c r="E41" s="98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OCT</vt:lpstr>
      <vt:lpstr>COMITE</vt:lpstr>
      <vt:lpstr>'PROCESO DE SELEC. ADJUDIC - OCT'!Área_de_impresión</vt:lpstr>
      <vt:lpstr>'PROCESO DE SELEC. ADJUDIC - OCT'!Títulos_a_imprimir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2022-11-08T16:51:22Z</cp:lastPrinted>
  <dcterms:created xsi:type="dcterms:W3CDTF">2017-01-04T20:25:45Z</dcterms:created>
  <dcterms:modified xsi:type="dcterms:W3CDTF">2022-11-08T21:29:05Z</dcterms:modified>
</cp:coreProperties>
</file>