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leonal\Desktop\contrataciones transparencia\noviembre\"/>
    </mc:Choice>
  </mc:AlternateContent>
  <xr:revisionPtr revIDLastSave="0" documentId="8_{EC284B30-DD36-451C-9D3E-FA8AFB4D8E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OCESO DE SELEC. ADJUDIC - NOV" sheetId="1" r:id="rId1"/>
    <sheet name="COMITE" sheetId="2" state="hidden" r:id="rId2"/>
  </sheets>
  <definedNames>
    <definedName name="_xlnm.Print_Area" localSheetId="0">'PROCESO DE SELEC. ADJUDIC - NOV'!$A$1:$L$12</definedName>
    <definedName name="_xlnm.Print_Titles" localSheetId="0">'PROCESO DE SELEC. ADJUDIC - NOV'!$1:$5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7" i="1"/>
  <c r="E8" i="1"/>
  <c r="E9" i="1"/>
  <c r="E10" i="1"/>
  <c r="E12" i="1"/>
  <c r="E13" i="1"/>
  <c r="E14" i="1"/>
  <c r="E15" i="1"/>
  <c r="E16" i="1"/>
  <c r="E6" i="1"/>
</calcChain>
</file>

<file path=xl/sharedStrings.xml><?xml version="1.0" encoding="utf-8"?>
<sst xmlns="http://schemas.openxmlformats.org/spreadsheetml/2006/main" count="170" uniqueCount="108">
  <si>
    <t>Tipo</t>
  </si>
  <si>
    <t>Objeto del Proceso</t>
  </si>
  <si>
    <t>Fecha Conv.</t>
  </si>
  <si>
    <t>Valor Referencial</t>
  </si>
  <si>
    <t>Descripción del Bien/Servicio/Obra</t>
  </si>
  <si>
    <t>Cant.</t>
  </si>
  <si>
    <t>Valor Adjudicado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</si>
  <si>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</si>
  <si>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</si>
  <si>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</si>
  <si>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</si>
  <si>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</si>
  <si>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</si>
  <si>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</si>
  <si>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</si>
  <si>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</si>
  <si>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</si>
  <si>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</si>
  <si>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</si>
  <si>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</si>
  <si>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</si>
  <si>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</si>
  <si>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</si>
  <si>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</si>
  <si>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</si>
  <si>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</si>
  <si>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</si>
  <si>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</si>
  <si>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</si>
  <si>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</si>
  <si>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</si>
  <si>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</si>
  <si>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</si>
  <si>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</si>
  <si>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</si>
  <si>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</si>
  <si>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</si>
  <si>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</si>
  <si>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</si>
  <si>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</si>
  <si>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</si>
  <si>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</si>
  <si>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</si>
  <si>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</si>
  <si>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</si>
  <si>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</si>
  <si>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</si>
  <si>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</si>
  <si>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</si>
  <si>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</si>
  <si>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</si>
  <si>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</si>
  <si>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</si>
  <si>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</si>
  <si>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</si>
  <si>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</si>
  <si>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</si>
  <si>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</si>
  <si>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</si>
  <si>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</si>
  <si>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</si>
  <si>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</si>
  <si>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</si>
  <si>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</si>
  <si>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</si>
  <si>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</si>
  <si>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</si>
  <si>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</si>
  <si>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Bien</t>
  </si>
  <si>
    <t>Fecha Adjudicación</t>
  </si>
  <si>
    <t>AS-SM-57-2022-MINSA-2</t>
  </si>
  <si>
    <t>SUMINISTRO DE DIARIOS Y REVISTAS PARA LA SEDE CENTRAL Y DEPENDENCIAS DEL MINISTERIO DE SALUD</t>
  </si>
  <si>
    <t>10067358177 - RIVERA REGALADO DANIEL ARMANDO</t>
  </si>
  <si>
    <t>AS-SM-64-2022-MINSA-1</t>
  </si>
  <si>
    <t>ADQUISICIÓN DE LICENCIAS DE SOFTWARE ORACLE DATABASE STANDARD EDITION 2 O EQUIVALENTE</t>
  </si>
  <si>
    <t>ADJUDICACION SIMPLIFICADA</t>
  </si>
  <si>
    <t>4 </t>
  </si>
  <si>
    <t>20600530535 - OTECH CONSULTING S.A.C.</t>
  </si>
  <si>
    <t>SERVICIO</t>
  </si>
  <si>
    <t>AS-SM-58-2022-MINSA-1</t>
  </si>
  <si>
    <t>SERVICIO DE ACONDICIONAMIENTO DEL TECHO DEL MINSA CON SISTEMA DE DRENAJE PLUVIAL E IMPERMEABILIZACION</t>
  </si>
  <si>
    <t>20542513439 - CRISAMYR SOCIEDAD ANONIMA CERRADA</t>
  </si>
  <si>
    <t>AS-SM-61-2022-MINSA-1</t>
  </si>
  <si>
    <t>AS-SM-60-2022-MINSA-1</t>
  </si>
  <si>
    <t>AS-SM-56-2022-MINSA-1</t>
  </si>
  <si>
    <t>AS-SM-55-2022-MINSA-1</t>
  </si>
  <si>
    <t>AS-SM-54-2022-MINSA-1</t>
  </si>
  <si>
    <t>AS-SM-53-2022-MINSA-1</t>
  </si>
  <si>
    <t>AS-SM-47-2022-MINSA-1</t>
  </si>
  <si>
    <t>AS-SM-46-2022-MINSA-1</t>
  </si>
  <si>
    <t>ADQUISICION DE MATERIAL DE MERCHANDISING COMUNICACIONAL: JABON GERMICIDA EN BARRA CON CAJA PUBLICITARIA Y PRESERVATIVO CON CAJA PUBLICITARIA, PARA LAS ACTIVIDADES COMUNICACIONALES EN EL MARCO DE LA CAMPAÑA: PROTEGETE DE LA VIRUELA DEL MONO</t>
  </si>
  <si>
    <t>20602519709 - VINILO PUBLICIDAD S.A.C.</t>
  </si>
  <si>
    <t>SERVICIO DE SEGURIDAD PERIMETRAL PARA LOS SISTEMAS Y SERVICIOS ASOCIADOS A LA HISTORIA CLINICA ELECTRONICA</t>
  </si>
  <si>
    <t>20505160674 - ITG SOLUTIONS SOCIEDAD ANONIMA CERRADA</t>
  </si>
  <si>
    <t>ADQUISICION DE LICENCIAS MICROSOFT WINDOWS SERVER REMOTE DESKTOP O EQUIVALENTE</t>
  </si>
  <si>
    <t>20600007174 - CONTROLES EMPRESARIALES PERU S.A.C. - COEM SAC</t>
  </si>
  <si>
    <t>150 </t>
  </si>
  <si>
    <t>SERVICIO DE MANTENIMIENTO PREVENTIVO DE PULSIOXIMETRO PORTATIL</t>
  </si>
  <si>
    <t>20535126829 - BRINLI SOLUCIONES S.R.L.</t>
  </si>
  <si>
    <t>SERVICIO DE REFORZAMIENTO ESTRUCTURAL DEL CUARTO DEL GRUPO ELECTRÓGENO</t>
  </si>
  <si>
    <t>20557712942 - CLEANING SERVI´Z S.A.C.</t>
  </si>
  <si>
    <t>20510638485 - MERCEDES GROUP SOCIEDAD ANONIMA CERRADA</t>
  </si>
  <si>
    <t>ADQUISICION DE MATERIALES IMPRESOS: VOLANTES, AFICHES Y BANNER ROLLER PARA LAS ACTIVIDADES COMUNICACIONALES EN EL MARCO DE LA CAMPAÑA: PROTÉGETE DE LA VIRUELA DEL MONO</t>
  </si>
  <si>
    <t>20514986232 - URBANIKA S.A.C.</t>
  </si>
  <si>
    <t>ADQUISICION DE CORTINAS E INSTALACION PARA LAS DIFERENTES VENTANAS DE LAS OFICINAS DE LAS TORRES A Y B DE LA DIRECCION GENERAL DE MEDICAMENTOS INSUMOS Y DROGAS</t>
  </si>
  <si>
    <t>ADQUISICION DE EQUIPOS DE AIRE ACONDICIONADO TIPO VRV O VRF PARA LA UNIDAD DE ALMACEN E IMPORTACIONES</t>
  </si>
  <si>
    <t>20601697913 - ILLAPAY ENERGY S.A.C.</t>
  </si>
  <si>
    <t>MES:NOVIEMBRE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</si>
</sst>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93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0" fillId="27" borderId="1" xfId="0" applyFill="1" applyBorder="1" applyAlignment="1">
      <alignment vertical="center"/>
    </xf>
    <xf numFmtId="14" fontId="0" fillId="27" borderId="1" xfId="0" applyNumberFormat="1" applyFill="1" applyBorder="1" applyAlignment="1">
      <alignment vertical="center"/>
    </xf>
    <xf numFmtId="0" fontId="0" fillId="27" borderId="1" xfId="0" applyFill="1" applyBorder="1" applyAlignment="1">
      <alignment vertical="center" wrapText="1"/>
    </xf>
    <xf numFmtId="4" fontId="0" fillId="27" borderId="1" xfId="0" applyNumberFormat="1" applyFill="1" applyBorder="1" applyAlignment="1">
      <alignment vertical="center"/>
    </xf>
    <xf numFmtId="2" fontId="0" fillId="27" borderId="1" xfId="46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46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1" fillId="2" borderId="27" xfId="0" applyFont="1" applyFill="1" applyBorder="1" applyAlignment="1">
      <alignment horizontal="center" vertical="center" wrapText="1"/>
    </xf>
    <xf numFmtId="2" fontId="31" fillId="2" borderId="28" xfId="46" applyNumberFormat="1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164" fontId="34" fillId="25" borderId="1" xfId="46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2" fontId="34" fillId="25" borderId="1" xfId="46" applyNumberFormat="1" applyFont="1" applyFill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165" fontId="34" fillId="0" borderId="1" xfId="0" applyNumberFormat="1" applyFont="1" applyBorder="1" applyAlignment="1">
      <alignment vertical="center"/>
    </xf>
    <xf numFmtId="0" fontId="34" fillId="25" borderId="1" xfId="0" applyFont="1" applyFill="1" applyBorder="1" applyAlignment="1">
      <alignment vertical="center" wrapText="1"/>
    </xf>
    <xf numFmtId="165" fontId="34" fillId="25" borderId="1" xfId="0" applyNumberFormat="1" applyFont="1" applyFill="1" applyBorder="1" applyAlignment="1">
      <alignment vertical="center"/>
    </xf>
    <xf numFmtId="164" fontId="34" fillId="0" borderId="1" xfId="46" applyFont="1" applyBorder="1" applyAlignment="1">
      <alignment vertical="center"/>
    </xf>
    <xf numFmtId="2" fontId="34" fillId="0" borderId="1" xfId="46" applyNumberFormat="1" applyFont="1" applyBorder="1" applyAlignment="1">
      <alignment vertical="center"/>
    </xf>
    <xf numFmtId="0" fontId="35" fillId="27" borderId="1" xfId="0" applyFont="1" applyFill="1" applyBorder="1" applyAlignment="1">
      <alignment vertical="center" wrapText="1"/>
    </xf>
    <xf numFmtId="14" fontId="34" fillId="0" borderId="1" xfId="0" applyNumberFormat="1" applyFont="1" applyBorder="1" applyAlignment="1">
      <alignment vertical="center"/>
    </xf>
    <xf numFmtId="2" fontId="31" fillId="2" borderId="26" xfId="46" applyNumberFormat="1" applyFont="1" applyFill="1" applyBorder="1" applyAlignment="1">
      <alignment horizontal="center" vertical="center"/>
    </xf>
    <xf numFmtId="165" fontId="31" fillId="2" borderId="26" xfId="0" applyNumberFormat="1" applyFont="1" applyFill="1" applyBorder="1" applyAlignment="1">
      <alignment horizontal="center" vertical="center" wrapText="1"/>
    </xf>
    <xf numFmtId="165" fontId="31" fillId="2" borderId="28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12</xdr:row>
      <xdr:rowOff>180975</xdr:rowOff>
    </xdr:from>
    <xdr:to>
      <xdr:col>7</xdr:col>
      <xdr:colOff>171450</xdr:colOff>
      <xdr:row>12</xdr:row>
      <xdr:rowOff>180975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6819900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12</xdr:row>
      <xdr:rowOff>0</xdr:rowOff>
    </xdr:from>
    <xdr:to>
      <xdr:col>7</xdr:col>
      <xdr:colOff>209550</xdr:colOff>
      <xdr:row>12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12</xdr:row>
      <xdr:rowOff>0</xdr:rowOff>
    </xdr:from>
    <xdr:to>
      <xdr:col>7</xdr:col>
      <xdr:colOff>209550</xdr:colOff>
      <xdr:row>12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12</xdr:row>
      <xdr:rowOff>0</xdr:rowOff>
    </xdr:from>
    <xdr:to>
      <xdr:col>7</xdr:col>
      <xdr:colOff>209550</xdr:colOff>
      <xdr:row>12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Normal="100" workbookViewId="0">
      <pane ySplit="5" topLeftCell="A6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9" style="41" customWidth="1"/>
    <col min="2" max="2" width="23.140625" style="41" customWidth="1"/>
    <col min="3" max="3" width="9.140625" style="41" customWidth="1"/>
    <col min="4" max="4" width="12" style="43" customWidth="1"/>
    <col min="5" max="5" width="12.28515625" style="44" customWidth="1"/>
    <col min="6" max="6" width="11" style="44" bestFit="1" customWidth="1"/>
    <col min="7" max="7" width="39.28515625" style="45" customWidth="1"/>
    <col min="8" max="8" width="11" style="41" customWidth="1"/>
    <col min="9" max="9" width="11.140625" style="44" bestFit="1" customWidth="1"/>
    <col min="10" max="10" width="13.7109375" style="44" customWidth="1"/>
    <col min="11" max="11" width="10.5703125" style="43" customWidth="1"/>
    <col min="12" max="12" width="36.7109375" style="46" customWidth="1"/>
    <col min="13" max="16384" width="11.42578125" style="41"/>
  </cols>
  <sheetData>
    <row r="1" spans="1:12" x14ac:dyDescent="0.25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C2" s="42"/>
    </row>
    <row r="3" spans="1:12" ht="15.75" thickBot="1" x14ac:dyDescent="0.3">
      <c r="A3" s="75" t="s">
        <v>107</v>
      </c>
      <c r="B3" s="75"/>
      <c r="C3" s="75"/>
    </row>
    <row r="4" spans="1:12" x14ac:dyDescent="0.25">
      <c r="A4" s="71" t="s">
        <v>0</v>
      </c>
      <c r="B4" s="76" t="s">
        <v>67</v>
      </c>
      <c r="C4" s="73" t="s">
        <v>1</v>
      </c>
      <c r="D4" s="68" t="s">
        <v>2</v>
      </c>
      <c r="E4" s="67" t="s">
        <v>3</v>
      </c>
      <c r="F4" s="67"/>
      <c r="G4" s="73" t="s">
        <v>4</v>
      </c>
      <c r="H4" s="76" t="s">
        <v>5</v>
      </c>
      <c r="I4" s="67" t="s">
        <v>6</v>
      </c>
      <c r="J4" s="67"/>
      <c r="K4" s="68" t="s">
        <v>69</v>
      </c>
      <c r="L4" s="52" t="s">
        <v>7</v>
      </c>
    </row>
    <row r="5" spans="1:12" x14ac:dyDescent="0.25">
      <c r="A5" s="72"/>
      <c r="B5" s="77"/>
      <c r="C5" s="74"/>
      <c r="D5" s="69"/>
      <c r="E5" s="53" t="s">
        <v>8</v>
      </c>
      <c r="F5" s="53" t="s">
        <v>9</v>
      </c>
      <c r="G5" s="74"/>
      <c r="H5" s="77"/>
      <c r="I5" s="53" t="s">
        <v>8</v>
      </c>
      <c r="J5" s="53" t="s">
        <v>9</v>
      </c>
      <c r="K5" s="69"/>
      <c r="L5" s="54" t="s">
        <v>10</v>
      </c>
    </row>
    <row r="6" spans="1:12" ht="45" x14ac:dyDescent="0.25">
      <c r="A6" s="47" t="s">
        <v>75</v>
      </c>
      <c r="B6" s="36" t="s">
        <v>73</v>
      </c>
      <c r="C6" s="57" t="s">
        <v>68</v>
      </c>
      <c r="D6" s="37">
        <v>44887</v>
      </c>
      <c r="E6" s="56" t="e">
        <f>F6/H6</f>
        <v>#VALUE!</v>
      </c>
      <c r="F6" s="56">
        <v>395102.52</v>
      </c>
      <c r="G6" s="38" t="s">
        <v>74</v>
      </c>
      <c r="H6" s="57" t="s">
        <v>76</v>
      </c>
      <c r="I6" s="58">
        <v>96</v>
      </c>
      <c r="J6" s="48">
        <v>387265.38</v>
      </c>
      <c r="K6" s="49">
        <v>44897</v>
      </c>
      <c r="L6" s="59" t="s">
        <v>77</v>
      </c>
    </row>
    <row r="7" spans="1:12" ht="45" x14ac:dyDescent="0.25">
      <c r="A7" s="47" t="s">
        <v>75</v>
      </c>
      <c r="B7" s="36" t="s">
        <v>70</v>
      </c>
      <c r="C7" s="57" t="s">
        <v>68</v>
      </c>
      <c r="D7" s="37">
        <v>44876</v>
      </c>
      <c r="E7" s="56">
        <f t="shared" ref="E7:E16" si="0">F7/H7</f>
        <v>160840.5</v>
      </c>
      <c r="F7" s="39">
        <v>160840.5</v>
      </c>
      <c r="G7" s="38" t="s">
        <v>71</v>
      </c>
      <c r="H7" s="57">
        <v>1</v>
      </c>
      <c r="I7" s="40">
        <v>160509.5</v>
      </c>
      <c r="J7" s="39">
        <v>160509.5</v>
      </c>
      <c r="K7" s="60">
        <v>44889</v>
      </c>
      <c r="L7" s="59" t="s">
        <v>72</v>
      </c>
    </row>
    <row r="8" spans="1:12" s="50" customFormat="1" ht="45" x14ac:dyDescent="0.25">
      <c r="A8" s="47" t="s">
        <v>75</v>
      </c>
      <c r="B8" s="36" t="s">
        <v>79</v>
      </c>
      <c r="C8" s="57" t="s">
        <v>78</v>
      </c>
      <c r="D8" s="37">
        <v>44875</v>
      </c>
      <c r="E8" s="56">
        <f t="shared" si="0"/>
        <v>152000</v>
      </c>
      <c r="F8" s="56">
        <v>152000</v>
      </c>
      <c r="G8" s="61" t="s">
        <v>80</v>
      </c>
      <c r="H8" s="57">
        <v>1</v>
      </c>
      <c r="I8" s="58">
        <v>150000</v>
      </c>
      <c r="J8" s="56">
        <v>150000</v>
      </c>
      <c r="K8" s="60">
        <v>44889</v>
      </c>
      <c r="L8" s="59" t="s">
        <v>81</v>
      </c>
    </row>
    <row r="9" spans="1:12" ht="120" x14ac:dyDescent="0.25">
      <c r="A9" s="47" t="s">
        <v>75</v>
      </c>
      <c r="B9" s="36" t="s">
        <v>82</v>
      </c>
      <c r="C9" s="57" t="s">
        <v>68</v>
      </c>
      <c r="D9" s="37">
        <v>44874</v>
      </c>
      <c r="E9" s="56">
        <f t="shared" si="0"/>
        <v>198782</v>
      </c>
      <c r="F9" s="56">
        <v>198782</v>
      </c>
      <c r="G9" s="38" t="s">
        <v>90</v>
      </c>
      <c r="H9" s="57">
        <v>1</v>
      </c>
      <c r="I9" s="58">
        <v>147685</v>
      </c>
      <c r="J9" s="56">
        <v>147685</v>
      </c>
      <c r="K9" s="60">
        <v>44887</v>
      </c>
      <c r="L9" s="59" t="s">
        <v>91</v>
      </c>
    </row>
    <row r="10" spans="1:12" s="51" customFormat="1" ht="60" x14ac:dyDescent="0.25">
      <c r="A10" s="47" t="s">
        <v>75</v>
      </c>
      <c r="B10" s="36" t="s">
        <v>83</v>
      </c>
      <c r="C10" s="57" t="s">
        <v>78</v>
      </c>
      <c r="D10" s="62">
        <v>44862</v>
      </c>
      <c r="E10" s="56">
        <f t="shared" si="0"/>
        <v>399999.5</v>
      </c>
      <c r="F10" s="63">
        <v>399999.5</v>
      </c>
      <c r="G10" s="61" t="s">
        <v>92</v>
      </c>
      <c r="H10" s="57">
        <v>1</v>
      </c>
      <c r="I10" s="64">
        <v>398880</v>
      </c>
      <c r="J10" s="63">
        <v>398880</v>
      </c>
      <c r="K10" s="60">
        <v>44880</v>
      </c>
      <c r="L10" s="59" t="s">
        <v>93</v>
      </c>
    </row>
    <row r="11" spans="1:12" s="51" customFormat="1" ht="45" x14ac:dyDescent="0.25">
      <c r="A11" s="47" t="s">
        <v>75</v>
      </c>
      <c r="B11" s="36" t="s">
        <v>84</v>
      </c>
      <c r="C11" s="57" t="s">
        <v>68</v>
      </c>
      <c r="D11" s="62">
        <v>44859</v>
      </c>
      <c r="E11" s="56">
        <f>F11/I11</f>
        <v>240.90427698574339</v>
      </c>
      <c r="F11" s="63">
        <v>118284</v>
      </c>
      <c r="G11" s="59" t="s">
        <v>94</v>
      </c>
      <c r="H11" s="57" t="s">
        <v>96</v>
      </c>
      <c r="I11" s="64">
        <v>491</v>
      </c>
      <c r="J11" s="63">
        <v>73726.5</v>
      </c>
      <c r="K11" s="60">
        <v>44875</v>
      </c>
      <c r="L11" s="65" t="s">
        <v>95</v>
      </c>
    </row>
    <row r="12" spans="1:12" s="51" customFormat="1" ht="45" x14ac:dyDescent="0.25">
      <c r="A12" s="47" t="s">
        <v>75</v>
      </c>
      <c r="B12" s="55" t="s">
        <v>85</v>
      </c>
      <c r="C12" s="57" t="s">
        <v>78</v>
      </c>
      <c r="D12" s="66">
        <v>44859</v>
      </c>
      <c r="E12" s="56">
        <f t="shared" si="0"/>
        <v>71095.5</v>
      </c>
      <c r="F12" s="63">
        <v>71095.5</v>
      </c>
      <c r="G12" s="61" t="s">
        <v>97</v>
      </c>
      <c r="H12" s="57">
        <v>1</v>
      </c>
      <c r="I12" s="64">
        <v>398880</v>
      </c>
      <c r="J12" s="63">
        <v>398880</v>
      </c>
      <c r="K12" s="60">
        <v>44875</v>
      </c>
      <c r="L12" s="65" t="s">
        <v>98</v>
      </c>
    </row>
    <row r="13" spans="1:12" ht="45" x14ac:dyDescent="0.25">
      <c r="A13" s="47" t="s">
        <v>75</v>
      </c>
      <c r="B13" s="55" t="s">
        <v>86</v>
      </c>
      <c r="C13" s="57" t="s">
        <v>78</v>
      </c>
      <c r="D13" s="66">
        <v>44855</v>
      </c>
      <c r="E13" s="56">
        <f t="shared" si="0"/>
        <v>72485.06</v>
      </c>
      <c r="F13" s="56">
        <v>72485.06</v>
      </c>
      <c r="G13" s="61" t="s">
        <v>99</v>
      </c>
      <c r="H13" s="57">
        <v>1</v>
      </c>
      <c r="I13" s="58">
        <v>127665</v>
      </c>
      <c r="J13" s="56">
        <v>127665</v>
      </c>
      <c r="K13" s="60">
        <v>44873</v>
      </c>
      <c r="L13" s="59" t="s">
        <v>100</v>
      </c>
    </row>
    <row r="14" spans="1:12" ht="90" x14ac:dyDescent="0.25">
      <c r="A14" s="47" t="s">
        <v>75</v>
      </c>
      <c r="B14" s="55" t="s">
        <v>87</v>
      </c>
      <c r="C14" s="57" t="s">
        <v>68</v>
      </c>
      <c r="D14" s="66">
        <v>44853</v>
      </c>
      <c r="E14" s="56">
        <f t="shared" si="0"/>
        <v>140031</v>
      </c>
      <c r="F14" s="56">
        <v>140031</v>
      </c>
      <c r="G14" s="61" t="s">
        <v>102</v>
      </c>
      <c r="H14" s="57">
        <v>1</v>
      </c>
      <c r="I14" s="58">
        <v>127665</v>
      </c>
      <c r="J14" s="56">
        <v>127665</v>
      </c>
      <c r="K14" s="60">
        <v>44872</v>
      </c>
      <c r="L14" s="59" t="s">
        <v>101</v>
      </c>
    </row>
    <row r="15" spans="1:12" ht="75" x14ac:dyDescent="0.25">
      <c r="A15" s="47" t="s">
        <v>75</v>
      </c>
      <c r="B15" s="55" t="s">
        <v>88</v>
      </c>
      <c r="C15" s="57" t="s">
        <v>68</v>
      </c>
      <c r="D15" s="66">
        <v>44851</v>
      </c>
      <c r="E15" s="56">
        <f t="shared" si="0"/>
        <v>80607.14</v>
      </c>
      <c r="F15" s="56">
        <v>80607.14</v>
      </c>
      <c r="G15" s="61" t="s">
        <v>104</v>
      </c>
      <c r="H15" s="57">
        <v>1</v>
      </c>
      <c r="I15" s="58">
        <v>89211.25</v>
      </c>
      <c r="J15" s="56">
        <v>89211.25</v>
      </c>
      <c r="K15" s="60">
        <v>44872</v>
      </c>
      <c r="L15" s="59" t="s">
        <v>103</v>
      </c>
    </row>
    <row r="16" spans="1:12" ht="60" x14ac:dyDescent="0.25">
      <c r="A16" s="47" t="s">
        <v>75</v>
      </c>
      <c r="B16" s="55" t="s">
        <v>89</v>
      </c>
      <c r="C16" s="57" t="s">
        <v>68</v>
      </c>
      <c r="D16" s="66">
        <v>44848</v>
      </c>
      <c r="E16" s="56">
        <f t="shared" si="0"/>
        <v>243111.4</v>
      </c>
      <c r="F16" s="56">
        <v>243111.4</v>
      </c>
      <c r="G16" s="61" t="s">
        <v>105</v>
      </c>
      <c r="H16" s="57">
        <v>1</v>
      </c>
      <c r="I16" s="58">
        <v>237656.72</v>
      </c>
      <c r="J16" s="56">
        <v>237656.72</v>
      </c>
      <c r="K16" s="60">
        <v>44868</v>
      </c>
      <c r="L16" s="59" t="s">
        <v>106</v>
      </c>
    </row>
  </sheetData>
  <mergeCells count="11">
    <mergeCell ref="I4:J4"/>
    <mergeCell ref="K4:K5"/>
    <mergeCell ref="A1:L1"/>
    <mergeCell ref="A4:A5"/>
    <mergeCell ref="C4:C5"/>
    <mergeCell ref="D4:D5"/>
    <mergeCell ref="E4:F4"/>
    <mergeCell ref="G4:G5"/>
    <mergeCell ref="A3:C3"/>
    <mergeCell ref="B4:B5"/>
    <mergeCell ref="H4:H5"/>
  </mergeCells>
  <phoneticPr fontId="30" type="noConversion"/>
  <conditionalFormatting sqref="B11:B1048576 B8:B9 B1:B5">
    <cfRule type="duplicateValues" dxfId="3" priority="6"/>
  </conditionalFormatting>
  <conditionalFormatting sqref="G12:G1048576 G1:G9">
    <cfRule type="duplicateValues" dxfId="2" priority="7"/>
  </conditionalFormatting>
  <conditionalFormatting sqref="B10">
    <cfRule type="duplicateValues" dxfId="1" priority="2"/>
  </conditionalFormatting>
  <conditionalFormatting sqref="G10">
    <cfRule type="duplicateValues" dxfId="0" priority="3"/>
  </conditionalFormatting>
  <printOptions horizontalCentered="1"/>
  <pageMargins left="0" right="0" top="0.55118110236220474" bottom="0.55118110236220474" header="0.31496062992125984" footer="0.31496062992125984"/>
  <pageSetup paperSize="9" scale="86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90" t="s">
        <v>12</v>
      </c>
      <c r="B2" s="90"/>
      <c r="C2" s="90"/>
      <c r="D2" s="90"/>
      <c r="E2" s="9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46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13</v>
      </c>
      <c r="B5" s="9" t="s">
        <v>14</v>
      </c>
      <c r="C5" s="91" t="s">
        <v>15</v>
      </c>
      <c r="D5" s="92"/>
      <c r="E5" s="10" t="s">
        <v>16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8" t="s">
        <v>43</v>
      </c>
      <c r="B6" s="87" t="s">
        <v>45</v>
      </c>
      <c r="C6" s="14" t="s">
        <v>30</v>
      </c>
      <c r="D6" s="21" t="s">
        <v>24</v>
      </c>
      <c r="E6" s="84" t="s">
        <v>18</v>
      </c>
      <c r="F6" s="15"/>
      <c r="G6" s="16"/>
    </row>
    <row r="7" spans="1:172" s="17" customFormat="1" ht="12" x14ac:dyDescent="0.25">
      <c r="A7" s="79"/>
      <c r="B7" s="88"/>
      <c r="C7" s="18" t="s">
        <v>23</v>
      </c>
      <c r="D7" s="22" t="s">
        <v>39</v>
      </c>
      <c r="E7" s="85"/>
      <c r="F7" s="15"/>
      <c r="G7" s="13"/>
    </row>
    <row r="8" spans="1:172" s="17" customFormat="1" ht="12" x14ac:dyDescent="0.25">
      <c r="A8" s="79"/>
      <c r="B8" s="88"/>
      <c r="C8" s="19" t="s">
        <v>31</v>
      </c>
      <c r="D8" s="22" t="s">
        <v>25</v>
      </c>
      <c r="E8" s="85"/>
      <c r="F8" s="15"/>
      <c r="G8" s="16"/>
    </row>
    <row r="9" spans="1:172" s="17" customFormat="1" ht="12" x14ac:dyDescent="0.25">
      <c r="A9" s="79"/>
      <c r="B9" s="88"/>
      <c r="C9" s="18" t="s">
        <v>20</v>
      </c>
      <c r="D9" s="22" t="s">
        <v>26</v>
      </c>
      <c r="E9" s="85"/>
      <c r="F9" s="15"/>
      <c r="G9" s="16"/>
    </row>
    <row r="10" spans="1:172" s="17" customFormat="1" ht="12" x14ac:dyDescent="0.25">
      <c r="A10" s="79"/>
      <c r="B10" s="88"/>
      <c r="C10" s="18" t="s">
        <v>22</v>
      </c>
      <c r="D10" s="22" t="s">
        <v>41</v>
      </c>
      <c r="E10" s="85"/>
      <c r="F10" s="15"/>
      <c r="G10" s="16"/>
    </row>
    <row r="11" spans="1:172" s="17" customFormat="1" thickBot="1" x14ac:dyDescent="0.3">
      <c r="A11" s="80"/>
      <c r="B11" s="89"/>
      <c r="C11" s="33" t="s">
        <v>44</v>
      </c>
      <c r="D11" s="23" t="s">
        <v>42</v>
      </c>
      <c r="E11" s="86"/>
      <c r="F11" s="15"/>
      <c r="G11" s="13"/>
    </row>
    <row r="12" spans="1:172" s="17" customFormat="1" ht="12" x14ac:dyDescent="0.25">
      <c r="A12" s="78" t="s">
        <v>43</v>
      </c>
      <c r="B12" s="87" t="s">
        <v>47</v>
      </c>
      <c r="C12" s="14" t="s">
        <v>48</v>
      </c>
      <c r="D12" s="21" t="s">
        <v>24</v>
      </c>
      <c r="E12" s="84" t="s">
        <v>18</v>
      </c>
      <c r="F12" s="15"/>
    </row>
    <row r="13" spans="1:172" s="17" customFormat="1" ht="15" customHeight="1" x14ac:dyDescent="0.25">
      <c r="A13" s="79"/>
      <c r="B13" s="88"/>
      <c r="C13" s="18" t="s">
        <v>20</v>
      </c>
      <c r="D13" s="22" t="s">
        <v>39</v>
      </c>
      <c r="E13" s="85"/>
      <c r="F13" s="15"/>
    </row>
    <row r="14" spans="1:172" s="17" customFormat="1" ht="15" customHeight="1" x14ac:dyDescent="0.25">
      <c r="A14" s="79"/>
      <c r="B14" s="88"/>
      <c r="C14" s="19" t="s">
        <v>49</v>
      </c>
      <c r="D14" s="22" t="s">
        <v>40</v>
      </c>
      <c r="E14" s="85"/>
      <c r="F14" s="15"/>
      <c r="G14" s="13"/>
    </row>
    <row r="15" spans="1:172" s="17" customFormat="1" ht="15" customHeight="1" x14ac:dyDescent="0.25">
      <c r="A15" s="79"/>
      <c r="B15" s="88"/>
      <c r="C15" s="18" t="s">
        <v>22</v>
      </c>
      <c r="D15" s="22" t="s">
        <v>26</v>
      </c>
      <c r="E15" s="85"/>
      <c r="F15" s="15"/>
      <c r="G15" s="16"/>
    </row>
    <row r="16" spans="1:172" s="17" customFormat="1" ht="15" customHeight="1" x14ac:dyDescent="0.25">
      <c r="A16" s="79"/>
      <c r="B16" s="88"/>
      <c r="C16" s="18" t="s">
        <v>50</v>
      </c>
      <c r="D16" s="22" t="s">
        <v>41</v>
      </c>
      <c r="E16" s="85"/>
      <c r="F16" s="15"/>
      <c r="G16" s="16"/>
    </row>
    <row r="17" spans="1:7" s="17" customFormat="1" ht="15.75" customHeight="1" thickBot="1" x14ac:dyDescent="0.3">
      <c r="A17" s="80"/>
      <c r="B17" s="89"/>
      <c r="C17" s="20" t="s">
        <v>51</v>
      </c>
      <c r="D17" s="23" t="s">
        <v>42</v>
      </c>
      <c r="E17" s="86"/>
      <c r="F17" s="15"/>
      <c r="G17" s="16"/>
    </row>
    <row r="18" spans="1:7" s="17" customFormat="1" ht="12" x14ac:dyDescent="0.25">
      <c r="A18" s="78" t="s">
        <v>43</v>
      </c>
      <c r="B18" s="87" t="s">
        <v>17</v>
      </c>
      <c r="C18" s="15" t="s">
        <v>19</v>
      </c>
      <c r="D18" s="21" t="s">
        <v>24</v>
      </c>
      <c r="E18" s="84" t="s">
        <v>18</v>
      </c>
      <c r="F18" s="15"/>
    </row>
    <row r="19" spans="1:7" s="17" customFormat="1" ht="12" x14ac:dyDescent="0.25">
      <c r="A19" s="79"/>
      <c r="B19" s="88"/>
      <c r="C19" s="18" t="s">
        <v>20</v>
      </c>
      <c r="D19" s="22" t="s">
        <v>39</v>
      </c>
      <c r="E19" s="85"/>
      <c r="F19" s="15"/>
    </row>
    <row r="20" spans="1:7" s="17" customFormat="1" ht="12" x14ac:dyDescent="0.25">
      <c r="A20" s="79"/>
      <c r="B20" s="88"/>
      <c r="C20" s="17" t="s">
        <v>21</v>
      </c>
      <c r="D20" s="22" t="s">
        <v>40</v>
      </c>
      <c r="E20" s="85"/>
      <c r="F20" s="32"/>
    </row>
    <row r="21" spans="1:7" s="17" customFormat="1" ht="12" x14ac:dyDescent="0.25">
      <c r="A21" s="79"/>
      <c r="B21" s="88"/>
      <c r="C21" s="17" t="s">
        <v>27</v>
      </c>
      <c r="D21" s="22" t="s">
        <v>26</v>
      </c>
      <c r="E21" s="85"/>
      <c r="F21" s="32"/>
    </row>
    <row r="22" spans="1:7" s="17" customFormat="1" ht="12" x14ac:dyDescent="0.25">
      <c r="A22" s="79"/>
      <c r="B22" s="88"/>
      <c r="C22" s="17" t="s">
        <v>28</v>
      </c>
      <c r="D22" s="22" t="s">
        <v>41</v>
      </c>
      <c r="E22" s="85"/>
      <c r="F22" s="32"/>
    </row>
    <row r="23" spans="1:7" s="17" customFormat="1" thickBot="1" x14ac:dyDescent="0.3">
      <c r="A23" s="80"/>
      <c r="B23" s="89"/>
      <c r="C23" s="20" t="s">
        <v>29</v>
      </c>
      <c r="D23" s="23" t="s">
        <v>42</v>
      </c>
      <c r="E23" s="86"/>
      <c r="F23" s="32"/>
    </row>
    <row r="24" spans="1:7" s="17" customFormat="1" ht="12" x14ac:dyDescent="0.25">
      <c r="A24" s="78" t="s">
        <v>43</v>
      </c>
      <c r="B24" s="87" t="s">
        <v>52</v>
      </c>
      <c r="C24" s="15" t="s">
        <v>53</v>
      </c>
      <c r="D24" s="21" t="s">
        <v>24</v>
      </c>
      <c r="E24" s="84" t="s">
        <v>18</v>
      </c>
      <c r="F24" s="32"/>
    </row>
    <row r="25" spans="1:7" s="17" customFormat="1" ht="12" x14ac:dyDescent="0.25">
      <c r="A25" s="79"/>
      <c r="B25" s="88"/>
      <c r="C25" s="15" t="s">
        <v>22</v>
      </c>
      <c r="D25" s="22" t="s">
        <v>39</v>
      </c>
      <c r="E25" s="85"/>
      <c r="F25" s="32"/>
    </row>
    <row r="26" spans="1:7" s="17" customFormat="1" ht="12" x14ac:dyDescent="0.25">
      <c r="A26" s="79"/>
      <c r="B26" s="88"/>
      <c r="C26" s="15" t="s">
        <v>54</v>
      </c>
      <c r="D26" s="22" t="s">
        <v>40</v>
      </c>
      <c r="E26" s="85"/>
      <c r="F26" s="32"/>
    </row>
    <row r="27" spans="1:7" s="17" customFormat="1" ht="12" x14ac:dyDescent="0.25">
      <c r="A27" s="79"/>
      <c r="B27" s="88"/>
      <c r="C27" s="15" t="s">
        <v>28</v>
      </c>
      <c r="D27" s="22" t="s">
        <v>26</v>
      </c>
      <c r="E27" s="85"/>
      <c r="F27" s="15"/>
    </row>
    <row r="28" spans="1:7" s="17" customFormat="1" ht="12" x14ac:dyDescent="0.25">
      <c r="A28" s="79"/>
      <c r="B28" s="88"/>
      <c r="C28" s="15" t="s">
        <v>35</v>
      </c>
      <c r="D28" s="22" t="s">
        <v>41</v>
      </c>
      <c r="E28" s="85"/>
      <c r="F28" s="15"/>
    </row>
    <row r="29" spans="1:7" s="17" customFormat="1" thickBot="1" x14ac:dyDescent="0.3">
      <c r="A29" s="80"/>
      <c r="B29" s="89"/>
      <c r="C29" s="20" t="s">
        <v>31</v>
      </c>
      <c r="D29" s="23" t="s">
        <v>42</v>
      </c>
      <c r="E29" s="86"/>
      <c r="F29" s="15"/>
    </row>
    <row r="30" spans="1:7" s="17" customFormat="1" ht="16.5" customHeight="1" x14ac:dyDescent="0.25">
      <c r="A30" s="78" t="s">
        <v>43</v>
      </c>
      <c r="B30" s="81" t="s">
        <v>55</v>
      </c>
      <c r="C30" s="28" t="s">
        <v>57</v>
      </c>
      <c r="D30" s="24" t="s">
        <v>32</v>
      </c>
      <c r="E30" s="84" t="s">
        <v>56</v>
      </c>
      <c r="F30" s="15"/>
      <c r="G30" s="16"/>
    </row>
    <row r="31" spans="1:7" s="17" customFormat="1" ht="12" x14ac:dyDescent="0.25">
      <c r="A31" s="79"/>
      <c r="B31" s="82"/>
      <c r="C31" s="34" t="s">
        <v>58</v>
      </c>
      <c r="D31" s="25" t="s">
        <v>33</v>
      </c>
      <c r="E31" s="85"/>
      <c r="F31" s="15"/>
      <c r="G31" s="13"/>
    </row>
    <row r="32" spans="1:7" s="17" customFormat="1" ht="12" x14ac:dyDescent="0.25">
      <c r="A32" s="79"/>
      <c r="B32" s="82"/>
      <c r="C32" s="30" t="s">
        <v>59</v>
      </c>
      <c r="D32" s="26" t="s">
        <v>34</v>
      </c>
      <c r="E32" s="85"/>
      <c r="F32" s="15"/>
      <c r="G32" s="16"/>
    </row>
    <row r="33" spans="1:7" s="17" customFormat="1" ht="12" x14ac:dyDescent="0.25">
      <c r="A33" s="79"/>
      <c r="B33" s="82"/>
      <c r="C33" s="34" t="s">
        <v>60</v>
      </c>
      <c r="D33" s="25" t="s">
        <v>36</v>
      </c>
      <c r="E33" s="85"/>
      <c r="F33" s="15"/>
      <c r="G33" s="16"/>
    </row>
    <row r="34" spans="1:7" s="17" customFormat="1" ht="12" x14ac:dyDescent="0.25">
      <c r="A34" s="79"/>
      <c r="B34" s="82"/>
      <c r="C34" s="30" t="s">
        <v>30</v>
      </c>
      <c r="D34" s="26" t="s">
        <v>37</v>
      </c>
      <c r="E34" s="85"/>
      <c r="F34" s="15"/>
      <c r="G34" s="16"/>
    </row>
    <row r="35" spans="1:7" s="17" customFormat="1" thickBot="1" x14ac:dyDescent="0.3">
      <c r="A35" s="80"/>
      <c r="B35" s="83"/>
      <c r="C35" s="31" t="s">
        <v>61</v>
      </c>
      <c r="D35" s="27" t="s">
        <v>38</v>
      </c>
      <c r="E35" s="86"/>
      <c r="F35" s="15"/>
      <c r="G35" s="13"/>
    </row>
    <row r="36" spans="1:7" s="17" customFormat="1" ht="15" customHeight="1" x14ac:dyDescent="0.25">
      <c r="A36" s="78" t="s">
        <v>43</v>
      </c>
      <c r="B36" s="81" t="s">
        <v>62</v>
      </c>
      <c r="C36" s="28" t="s">
        <v>63</v>
      </c>
      <c r="D36" s="24" t="s">
        <v>32</v>
      </c>
      <c r="E36" s="84" t="s">
        <v>18</v>
      </c>
      <c r="F36" s="15"/>
    </row>
    <row r="37" spans="1:7" s="17" customFormat="1" ht="15" customHeight="1" x14ac:dyDescent="0.25">
      <c r="A37" s="79"/>
      <c r="B37" s="82"/>
      <c r="C37" s="29" t="s">
        <v>64</v>
      </c>
      <c r="D37" s="25" t="s">
        <v>33</v>
      </c>
      <c r="E37" s="85"/>
      <c r="F37" s="15"/>
    </row>
    <row r="38" spans="1:7" s="17" customFormat="1" ht="10.5" customHeight="1" x14ac:dyDescent="0.25">
      <c r="A38" s="79"/>
      <c r="B38" s="82"/>
      <c r="C38" s="30" t="s">
        <v>65</v>
      </c>
      <c r="D38" s="26" t="s">
        <v>34</v>
      </c>
      <c r="E38" s="85"/>
      <c r="F38" s="15"/>
      <c r="G38" s="13"/>
    </row>
    <row r="39" spans="1:7" s="17" customFormat="1" ht="15" customHeight="1" x14ac:dyDescent="0.25">
      <c r="A39" s="79"/>
      <c r="B39" s="82"/>
      <c r="C39" s="29" t="s">
        <v>53</v>
      </c>
      <c r="D39" s="25" t="s">
        <v>36</v>
      </c>
      <c r="E39" s="85"/>
      <c r="F39" s="15"/>
      <c r="G39" s="16"/>
    </row>
    <row r="40" spans="1:7" s="17" customFormat="1" ht="13.5" customHeight="1" x14ac:dyDescent="0.25">
      <c r="A40" s="79"/>
      <c r="B40" s="82"/>
      <c r="C40" s="30" t="s">
        <v>28</v>
      </c>
      <c r="D40" s="26" t="s">
        <v>37</v>
      </c>
      <c r="E40" s="85"/>
      <c r="F40" s="15"/>
      <c r="G40" s="16"/>
    </row>
    <row r="41" spans="1:7" s="17" customFormat="1" ht="15" customHeight="1" thickBot="1" x14ac:dyDescent="0.3">
      <c r="A41" s="80"/>
      <c r="B41" s="83"/>
      <c r="C41" s="35" t="s">
        <v>66</v>
      </c>
      <c r="D41" s="27" t="s">
        <v>38</v>
      </c>
      <c r="E41" s="86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NOV</vt:lpstr>
      <vt:lpstr>COMITE</vt:lpstr>
      <vt:lpstr>'PROCESO DE SELEC. ADJUDIC - NOV'!Área_de_impresión</vt:lpstr>
      <vt:lpstr>'PROCESO DE SELEC. ADJUDIC - NOV'!Títulos_a_imprimir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ELDA ELIZABETH LEON ALVARADO</cp:lastModifiedBy>
  <cp:lastPrinted>2022-10-11T22:04:12Z</cp:lastPrinted>
  <dcterms:created xsi:type="dcterms:W3CDTF">2017-01-04T20:25:45Z</dcterms:created>
  <dcterms:modified xsi:type="dcterms:W3CDTF">2022-12-15T21:10:38Z</dcterms:modified>
</cp:coreProperties>
</file>