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8 AGOSTO\"/>
    </mc:Choice>
  </mc:AlternateContent>
  <xr:revisionPtr revIDLastSave="0" documentId="13_ncr:1_{056D6C86-3C92-42E8-B6F4-A0E7847F34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AGO" sheetId="1" r:id="rId1"/>
    <sheet name="COMITE" sheetId="2" state="hidden" r:id="rId2"/>
  </sheets>
  <definedNames>
    <definedName name="_xlnm.Print_Area" localSheetId="0">'PROCESO DE SELEC. ADJUDIC - AGO'!$A$1:$N$23</definedName>
    <definedName name="_xlnm.Print_Titles" localSheetId="0">'PROCESO DE SELEC. ADJUDIC - AGO'!$1:$5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G19" i="1"/>
  <c r="K21" i="1"/>
  <c r="G21" i="1"/>
  <c r="G20" i="1"/>
  <c r="K20" i="1"/>
  <c r="K16" i="1"/>
  <c r="K13" i="1"/>
  <c r="G13" i="1"/>
  <c r="K12" i="1"/>
  <c r="G12" i="1"/>
  <c r="G10" i="1"/>
  <c r="K10" i="1"/>
</calcChain>
</file>

<file path=xl/sharedStrings.xml><?xml version="1.0" encoding="utf-8"?>
<sst xmlns="http://schemas.openxmlformats.org/spreadsheetml/2006/main" count="196" uniqueCount="127">
  <si>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</si>
  <si>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</si>
  <si>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</si>
  <si>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</si>
  <si>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</si>
  <si>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</si>
  <si>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</si>
  <si>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</si>
  <si>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</si>
  <si>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</si>
  <si>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</si>
  <si>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</si>
  <si>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</si>
  <si>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</si>
  <si>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</si>
  <si>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</si>
  <si>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</si>
  <si>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</si>
  <si>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</si>
  <si>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</si>
  <si>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</si>
  <si>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</si>
  <si>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</si>
  <si>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</si>
  <si>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</si>
  <si>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</si>
  <si>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</si>
  <si>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</si>
  <si>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</si>
  <si>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</si>
  <si>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</si>
  <si>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</si>
  <si>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</si>
  <si>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</si>
  <si>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</si>
  <si>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</si>
  <si>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</si>
  <si>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</si>
  <si>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</si>
  <si>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</si>
  <si>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</si>
  <si>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</si>
  <si>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</si>
  <si>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</si>
  <si>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</si>
  <si>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</si>
  <si>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</si>
  <si>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</si>
  <si>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</si>
  <si>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</si>
  <si>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</si>
  <si>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</si>
  <si>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</si>
  <si>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</si>
  <si>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</si>
  <si>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</si>
  <si>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</si>
  <si>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</si>
  <si>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</si>
  <si>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</si>
  <si>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</si>
  <si>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</si>
  <si>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</si>
  <si>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</si>
  <si>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</si>
  <si>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</si>
  <si>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</si>
  <si>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</si>
  <si>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</si>
  <si>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</si>
  <si>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</si>
  <si>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>ADJUDICACION SIMPLIFICADA</t>
  </si>
  <si>
    <t>BIEN</t>
  </si>
  <si>
    <t>RUC / Razón Social</t>
  </si>
  <si>
    <t>SERVICIO</t>
  </si>
  <si>
    <t>ADJUDICACION SIMPLIFICADA - HOMOLOGACIÓN</t>
  </si>
  <si>
    <t>MES: AGOSTO 2024</t>
  </si>
  <si>
    <t>AS-SM-19-2024-MINSA-1</t>
  </si>
  <si>
    <t>20505160674 - ITG SOLUTIONS SOCIEDAD ANONIMA CERRADA</t>
  </si>
  <si>
    <t xml:space="preserve">	AS-SM-2-2024-MINSA-2</t>
  </si>
  <si>
    <t xml:space="preserve"> SERVICIO DE ALQUILER DE CENTRAL TELEFONICA PARA LAS SEDES DE DIGESA, DIGEMID,Y DGOS, DEL MINISTERIO DE SALUD</t>
  </si>
  <si>
    <t>20607236900 - CONSTRUCTION SITE PERU E.I.R.L.</t>
  </si>
  <si>
    <t xml:space="preserve">	AS-SM-15-2024-MINSA-1</t>
  </si>
  <si>
    <t>SERVICIO DE PÓLIZA DE SEGUROS CONTRA ACCIDENTES PERSONALES PARA LOS PROFESIONALES DE LA SALUD SERUMS</t>
  </si>
  <si>
    <t>20390625007 - CHUBB PERU S.A. COMPAÑIA DE SEGUROS Y REASEGUROS</t>
  </si>
  <si>
    <t xml:space="preserve">	AS-SM-11-2024-MINSA-1</t>
  </si>
  <si>
    <t>SERVICIO DE ANÁLISIS DE VULNERABILIDADES SOBRE LOS SISTEMAS DE INFORMACIÓN DEL MINISTERIO DE SALUD</t>
  </si>
  <si>
    <t>20546970826 - KUNAK CONSULTING S.A.C</t>
  </si>
  <si>
    <t xml:space="preserve">	AS-SM-14-2024-MINSA-1</t>
  </si>
  <si>
    <t>ADQUISICIÓN DE STICKERS PARA SELLOS DE CALIDAD DE SANGRE</t>
  </si>
  <si>
    <t>10108622194 - PEREZ VENTURA LUIS DENIS</t>
  </si>
  <si>
    <t xml:space="preserve">	AS-SM-3-2024-MINSA-1</t>
  </si>
  <si>
    <t>SERVICIO DE SOPORTE Y MANTENIMIENTO DE EQUIPOS SERVIDORES RACKEABLES</t>
  </si>
  <si>
    <t>20498848428 - CENTRO NACIONAL DE SERVICIOS S.A.C.</t>
  </si>
  <si>
    <t>AS-Homologacion-SM-3-2024-MINSA-1</t>
  </si>
  <si>
    <t>20501887286 - DIAGNOSTICA PERUANA S.A.C.</t>
  </si>
  <si>
    <t xml:space="preserve">	
AS-Homologacion-SM-2-2024-MINSA-2</t>
  </si>
  <si>
    <t>ADQUISICIÓN, INSTALACIÓN, PRUEBAS, CAPACITACIÓN Y PUESTA EN OPERACIÓN DE 09 EQUIPOS DE PROCESADOR AUTOMÁTICOS DE TEJIDOS PARA PROCESAMIENTO DE MUESTRAS DE TEJIDO EN FORMA AUTOMÁTICA</t>
  </si>
  <si>
    <t>CONCURSO PÚBLICO</t>
  </si>
  <si>
    <t>CP-SM-4-2024--MINSA-1</t>
  </si>
  <si>
    <t>SERVICIO DE TELEFONÍA MÓVIL Y PLAN DE DATOS CORPORATIVO PARA EL MINSA</t>
  </si>
  <si>
    <t>20106897914 - ENTEL PERU S.A.</t>
  </si>
  <si>
    <t>CONTRATACIÓN INTERNACIONAL</t>
  </si>
  <si>
    <t>INTER-PROC-5-2024--MINSA-1</t>
  </si>
  <si>
    <t>SERVICIO DE SUSCRIPCIÓN ANUAL A RECURSO DE INFORMACIÓN PARA ANÁLISIS DEL MERCADO FARMACÉUTICO INTERNACIONAL</t>
  </si>
  <si>
    <t>L0609017244 - Clarivate Analytics (UK) Ltd</t>
  </si>
  <si>
    <t>INTER-PROC-4-2024--MINSA-1</t>
  </si>
  <si>
    <t>ADQUISICIÓN DEL INSUMO ESTUPEFACIENTE PETIDINA CLORHIDRATO POLVO</t>
  </si>
  <si>
    <t>L0609017240 - SANECA PHARMACAEUTICAS A.S.</t>
  </si>
  <si>
    <t xml:space="preserve">	INTER-PROC-3-2024--MINSA-1</t>
  </si>
  <si>
    <t>SERVICIO DE SUSCRIPCIÓN A LA BASE DE DATOS MUNDIAL DE DONANTES DE MÉDULA ÓSEA</t>
  </si>
  <si>
    <t>L0556212143 - WORLD MARROW DONOR ASSOCIATION - WMDA</t>
  </si>
  <si>
    <t>LICITACIÓN PÚBLICA</t>
  </si>
  <si>
    <t xml:space="preserve">	LP-SM-6-2024-MINSA-1</t>
  </si>
  <si>
    <t>ADQUISICIÓN, INSTALACIÓN, PRUEBAS, CAPACITACIÓN Y PUESTA EN OPERACIÓN DE 2 MAMOGRAFOS DIGITAL 2D</t>
  </si>
  <si>
    <t>20509997340 - INTERNATIONAL DIAGNOSTIC IMAGING SAC</t>
  </si>
  <si>
    <t xml:space="preserve">	LP-SM-2-2024-MINSA-1</t>
  </si>
  <si>
    <t>ADQUISICIÓN DE ESTACIÓN DE TRABAJO DE MACROSCOPÍA (13 CABINAS MACROSCÓPICAS)</t>
  </si>
  <si>
    <t xml:space="preserve">	LP-SM-1-2024-MINSA-1</t>
  </si>
  <si>
    <t>ADQUISICIÓN DE ESPIRÓMETRO PARA ATENCIÓN A DISTANCIA PARA EL FORTALECIMIENTO DE LA TELESALUD</t>
  </si>
  <si>
    <t>20503650186 - SPECTRUM INGENIEROS SOCIEDAD ANONIMA CERRADA</t>
  </si>
  <si>
    <t>SUBASTA INVERSA ELECTRONICA</t>
  </si>
  <si>
    <t xml:space="preserve">	SIE-SIE-2-2024-MINSA-1</t>
  </si>
  <si>
    <t>ADQUISICIÓN DE DIESEL B5 S-50 PARA LA DIRECCIÓN DE SERVICIOS DE ATENCIÓN MÓVIL DE URGENCIA (DISAMU)</t>
  </si>
  <si>
    <t>20100111838 - GRIFOS ESPINOZA S A</t>
  </si>
  <si>
    <t>SERVICIO DE APROVISIONAMIENTO DE INFRAESTRUCTURA TECNOLÓGICA EN LA NUBE AMAZON WEB SERVICE (AWS) O EQUIVALENTE DEL MINISTERIO DE SALUD</t>
  </si>
  <si>
    <t>ADQUISICIÓN DE 17 ESTACIONES DE INCLUSIÓN DE PARAFINA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</si>
</sst>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dd/mm/yyyy;@"/>
    <numFmt numFmtId="166" formatCode="&quot;S/&quot;\ #,##0.00"/>
    <numFmt numFmtId="167" formatCode="&quot;S/&quot;\ #,##0.00;[Red]&quot;S/&quot;\ #,##0.00"/>
    <numFmt numFmtId="180" formatCode="_-[$$-540A]* #,##0.00_ ;_-[$$-540A]* \-#,##0.00\ ;_-[$$-540A]* &quot;-&quot;??_ ;_-@_ "/>
    <numFmt numFmtId="181" formatCode="_-[$€-2]\ * #,##0.00_-;\-[$€-2]\ * #,##0.00_-;_-[$€-2]\ * &quot;-&quot;??_-;_-@_-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4" fillId="2" borderId="30" xfId="0" applyFont="1" applyFill="1" applyBorder="1" applyAlignment="1">
      <alignment horizontal="center" vertical="center" wrapText="1"/>
    </xf>
    <xf numFmtId="166" fontId="34" fillId="2" borderId="27" xfId="46" applyNumberFormat="1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/>
    </xf>
    <xf numFmtId="165" fontId="35" fillId="25" borderId="29" xfId="0" applyNumberFormat="1" applyFont="1" applyFill="1" applyBorder="1" applyAlignment="1">
      <alignment horizontal="center" vertical="center"/>
    </xf>
    <xf numFmtId="20" fontId="35" fillId="0" borderId="29" xfId="0" applyNumberFormat="1" applyFont="1" applyBorder="1" applyAlignment="1">
      <alignment horizontal="center" vertical="center"/>
    </xf>
    <xf numFmtId="166" fontId="35" fillId="25" borderId="29" xfId="46" applyNumberFormat="1" applyFont="1" applyFill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165" fontId="36" fillId="0" borderId="29" xfId="0" applyNumberFormat="1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wrapText="1"/>
    </xf>
    <xf numFmtId="0" fontId="35" fillId="25" borderId="29" xfId="0" applyFont="1" applyFill="1" applyBorder="1" applyAlignment="1">
      <alignment horizontal="justify" vertical="center" wrapText="1"/>
    </xf>
    <xf numFmtId="0" fontId="35" fillId="0" borderId="32" xfId="0" applyFont="1" applyBorder="1" applyAlignment="1">
      <alignment horizontal="center" vertical="center"/>
    </xf>
    <xf numFmtId="165" fontId="35" fillId="25" borderId="32" xfId="0" applyNumberFormat="1" applyFont="1" applyFill="1" applyBorder="1" applyAlignment="1">
      <alignment horizontal="center" vertical="center"/>
    </xf>
    <xf numFmtId="167" fontId="36" fillId="0" borderId="32" xfId="0" applyNumberFormat="1" applyFont="1" applyBorder="1" applyAlignment="1">
      <alignment horizontal="center" vertical="center" wrapText="1"/>
    </xf>
    <xf numFmtId="167" fontId="36" fillId="0" borderId="29" xfId="0" applyNumberFormat="1" applyFont="1" applyBorder="1" applyAlignment="1">
      <alignment horizontal="center" vertical="center" wrapText="1"/>
    </xf>
    <xf numFmtId="3" fontId="36" fillId="0" borderId="29" xfId="0" applyNumberFormat="1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/>
    </xf>
    <xf numFmtId="20" fontId="35" fillId="0" borderId="27" xfId="0" applyNumberFormat="1" applyFont="1" applyBorder="1" applyAlignment="1">
      <alignment horizontal="center" vertical="center"/>
    </xf>
    <xf numFmtId="167" fontId="36" fillId="0" borderId="27" xfId="0" applyNumberFormat="1" applyFont="1" applyBorder="1" applyAlignment="1">
      <alignment horizontal="center" vertical="center" wrapText="1"/>
    </xf>
    <xf numFmtId="3" fontId="36" fillId="0" borderId="27" xfId="0" applyNumberFormat="1" applyFont="1" applyBorder="1" applyAlignment="1">
      <alignment horizontal="center" vertical="center"/>
    </xf>
    <xf numFmtId="166" fontId="35" fillId="25" borderId="27" xfId="46" applyNumberFormat="1" applyFont="1" applyFill="1" applyBorder="1" applyAlignment="1">
      <alignment horizontal="center" vertical="center"/>
    </xf>
    <xf numFmtId="165" fontId="36" fillId="0" borderId="27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27" xfId="0" applyNumberFormat="1" applyFont="1" applyFill="1" applyBorder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5" fillId="25" borderId="29" xfId="0" applyFont="1" applyFill="1" applyBorder="1" applyAlignment="1">
      <alignment vertical="center" wrapText="1"/>
    </xf>
    <xf numFmtId="1" fontId="36" fillId="0" borderId="29" xfId="0" applyNumberFormat="1" applyFont="1" applyBorder="1" applyAlignment="1">
      <alignment horizontal="center" vertical="center"/>
    </xf>
    <xf numFmtId="180" fontId="35" fillId="25" borderId="29" xfId="46" applyNumberFormat="1" applyFont="1" applyFill="1" applyBorder="1" applyAlignment="1">
      <alignment horizontal="center" vertical="center"/>
    </xf>
    <xf numFmtId="181" fontId="35" fillId="25" borderId="29" xfId="46" applyNumberFormat="1" applyFont="1" applyFill="1" applyBorder="1" applyAlignment="1">
      <alignment horizontal="center" vertical="center"/>
    </xf>
    <xf numFmtId="181" fontId="36" fillId="0" borderId="29" xfId="0" applyNumberFormat="1" applyFont="1" applyBorder="1" applyAlignment="1">
      <alignment horizontal="center" vertical="center" wrapText="1"/>
    </xf>
    <xf numFmtId="180" fontId="36" fillId="0" borderId="29" xfId="0" applyNumberFormat="1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165" fontId="35" fillId="25" borderId="27" xfId="0" applyNumberFormat="1" applyFont="1" applyFill="1" applyBorder="1" applyAlignment="1">
      <alignment horizontal="center" vertical="center"/>
    </xf>
    <xf numFmtId="0" fontId="35" fillId="25" borderId="27" xfId="0" applyFont="1" applyFill="1" applyBorder="1" applyAlignment="1">
      <alignment vertical="center" wrapText="1"/>
    </xf>
    <xf numFmtId="0" fontId="35" fillId="0" borderId="26" xfId="0" applyFont="1" applyBorder="1" applyAlignment="1">
      <alignment horizontal="center" vertical="center" wrapText="1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2 2 2 2" xfId="48" xr:uid="{34E49A14-B2E9-4D6E-9CA2-9CA51D96799C}"/>
    <cellStyle name="Normal 2 2 3" xfId="47" xr:uid="{90773E38-7A46-46E9-9626-03DA90430E21}"/>
    <cellStyle name="Normal 3" xfId="40" xr:uid="{00000000-0005-0000-0000-000029000000}"/>
    <cellStyle name="Normal 3 2" xfId="49" xr:uid="{B3BD50C5-2D87-44BD-B530-3033BC1C52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17</xdr:row>
      <xdr:rowOff>0</xdr:rowOff>
    </xdr:from>
    <xdr:to>
      <xdr:col>9</xdr:col>
      <xdr:colOff>209550</xdr:colOff>
      <xdr:row>17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17</xdr:row>
      <xdr:rowOff>0</xdr:rowOff>
    </xdr:from>
    <xdr:to>
      <xdr:col>9</xdr:col>
      <xdr:colOff>209550</xdr:colOff>
      <xdr:row>17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17</xdr:row>
      <xdr:rowOff>0</xdr:rowOff>
    </xdr:from>
    <xdr:to>
      <xdr:col>9</xdr:col>
      <xdr:colOff>209550</xdr:colOff>
      <xdr:row>17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17</xdr:row>
      <xdr:rowOff>0</xdr:rowOff>
    </xdr:from>
    <xdr:to>
      <xdr:col>9</xdr:col>
      <xdr:colOff>209550</xdr:colOff>
      <xdr:row>17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view="pageBreakPreview" zoomScale="110" zoomScaleNormal="110" zoomScaleSheetLayoutView="110" workbookViewId="0">
      <pane ySplit="5" topLeftCell="A6" activePane="bottomLeft" state="frozen"/>
      <selection pane="bottomLeft" activeCell="I9" sqref="I9"/>
    </sheetView>
  </sheetViews>
  <sheetFormatPr baseColWidth="10" defaultColWidth="11.42578125" defaultRowHeight="16.5" x14ac:dyDescent="0.25"/>
  <cols>
    <col min="1" max="1" width="11.28515625" style="39" customWidth="1"/>
    <col min="2" max="2" width="11.85546875" style="36" customWidth="1"/>
    <col min="3" max="3" width="9.5703125" style="36" customWidth="1"/>
    <col min="4" max="4" width="10.42578125" style="36" hidden="1" customWidth="1"/>
    <col min="5" max="5" width="8.28515625" style="37" customWidth="1"/>
    <col min="6" max="6" width="11.7109375" style="36" hidden="1" customWidth="1"/>
    <col min="7" max="8" width="10.85546875" style="40" customWidth="1"/>
    <col min="9" max="9" width="26" style="39" customWidth="1"/>
    <col min="10" max="10" width="5.7109375" style="36" bestFit="1" customWidth="1"/>
    <col min="11" max="11" width="9.28515625" style="40" bestFit="1" customWidth="1"/>
    <col min="12" max="12" width="10.42578125" style="40" bestFit="1" customWidth="1"/>
    <col min="13" max="13" width="8.42578125" style="37" customWidth="1"/>
    <col min="14" max="14" width="26" style="37" customWidth="1"/>
    <col min="15" max="16384" width="11.42578125" style="36"/>
  </cols>
  <sheetData>
    <row r="1" spans="1:14" ht="18" x14ac:dyDescent="0.25">
      <c r="A1" s="67" t="s">
        <v>12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25">
      <c r="C2" s="38"/>
    </row>
    <row r="3" spans="1:14" ht="17.25" thickBot="1" x14ac:dyDescent="0.3">
      <c r="A3" s="77" t="s">
        <v>76</v>
      </c>
      <c r="B3" s="77"/>
      <c r="C3" s="77"/>
    </row>
    <row r="4" spans="1:14" x14ac:dyDescent="0.25">
      <c r="A4" s="68" t="s">
        <v>0</v>
      </c>
      <c r="B4" s="72" t="s">
        <v>68</v>
      </c>
      <c r="C4" s="70" t="s">
        <v>1</v>
      </c>
      <c r="D4" s="72" t="s">
        <v>2</v>
      </c>
      <c r="E4" s="74" t="s">
        <v>3</v>
      </c>
      <c r="F4" s="72" t="s">
        <v>69</v>
      </c>
      <c r="G4" s="76" t="s">
        <v>4</v>
      </c>
      <c r="H4" s="76"/>
      <c r="I4" s="70" t="s">
        <v>5</v>
      </c>
      <c r="J4" s="72" t="s">
        <v>6</v>
      </c>
      <c r="K4" s="76" t="s">
        <v>7</v>
      </c>
      <c r="L4" s="76"/>
      <c r="M4" s="74" t="s">
        <v>8</v>
      </c>
      <c r="N4" s="42" t="s">
        <v>9</v>
      </c>
    </row>
    <row r="5" spans="1:14" ht="17.25" thickBot="1" x14ac:dyDescent="0.3">
      <c r="A5" s="69"/>
      <c r="B5" s="73"/>
      <c r="C5" s="71"/>
      <c r="D5" s="73"/>
      <c r="E5" s="75"/>
      <c r="F5" s="73"/>
      <c r="G5" s="43" t="s">
        <v>10</v>
      </c>
      <c r="H5" s="43" t="s">
        <v>11</v>
      </c>
      <c r="I5" s="71"/>
      <c r="J5" s="73"/>
      <c r="K5" s="43" t="s">
        <v>10</v>
      </c>
      <c r="L5" s="43" t="s">
        <v>11</v>
      </c>
      <c r="M5" s="75"/>
      <c r="N5" s="44" t="s">
        <v>73</v>
      </c>
    </row>
    <row r="6" spans="1:14" ht="63.75" x14ac:dyDescent="0.25">
      <c r="A6" s="59" t="s">
        <v>71</v>
      </c>
      <c r="B6" s="51" t="s">
        <v>77</v>
      </c>
      <c r="C6" s="45" t="s">
        <v>74</v>
      </c>
      <c r="D6" s="45"/>
      <c r="E6" s="46">
        <v>45518</v>
      </c>
      <c r="F6" s="47"/>
      <c r="G6" s="55">
        <v>2180977.8199999998</v>
      </c>
      <c r="H6" s="55">
        <v>2180977.8199999998</v>
      </c>
      <c r="I6" s="52" t="s">
        <v>125</v>
      </c>
      <c r="J6" s="49">
        <v>1</v>
      </c>
      <c r="K6" s="48">
        <v>2176541.9900000002</v>
      </c>
      <c r="L6" s="48">
        <v>2176541.9900000002</v>
      </c>
      <c r="M6" s="50">
        <v>45532</v>
      </c>
      <c r="N6" s="58" t="s">
        <v>78</v>
      </c>
    </row>
    <row r="7" spans="1:14" ht="51" x14ac:dyDescent="0.25">
      <c r="A7" s="59" t="s">
        <v>71</v>
      </c>
      <c r="B7" s="51" t="s">
        <v>79</v>
      </c>
      <c r="C7" s="45" t="s">
        <v>74</v>
      </c>
      <c r="D7" s="45"/>
      <c r="E7" s="46">
        <v>45491</v>
      </c>
      <c r="F7" s="47"/>
      <c r="G7" s="55">
        <v>120000</v>
      </c>
      <c r="H7" s="55">
        <v>120000</v>
      </c>
      <c r="I7" s="52" t="s">
        <v>80</v>
      </c>
      <c r="J7" s="94">
        <v>1</v>
      </c>
      <c r="K7" s="48">
        <v>22.89</v>
      </c>
      <c r="L7" s="48">
        <v>120000</v>
      </c>
      <c r="M7" s="50">
        <v>45533</v>
      </c>
      <c r="N7" s="58" t="s">
        <v>81</v>
      </c>
    </row>
    <row r="8" spans="1:14" ht="51" x14ac:dyDescent="0.25">
      <c r="A8" s="59" t="s">
        <v>71</v>
      </c>
      <c r="B8" s="51" t="s">
        <v>82</v>
      </c>
      <c r="C8" s="45" t="s">
        <v>74</v>
      </c>
      <c r="D8" s="45"/>
      <c r="E8" s="46">
        <v>45491</v>
      </c>
      <c r="F8" s="47"/>
      <c r="G8" s="55">
        <v>83084.36</v>
      </c>
      <c r="H8" s="55">
        <v>83084.36</v>
      </c>
      <c r="I8" s="52" t="s">
        <v>83</v>
      </c>
      <c r="J8" s="49">
        <v>1</v>
      </c>
      <c r="K8" s="95">
        <v>57500</v>
      </c>
      <c r="L8" s="95">
        <v>57500</v>
      </c>
      <c r="M8" s="50">
        <v>45524</v>
      </c>
      <c r="N8" s="58" t="s">
        <v>84</v>
      </c>
    </row>
    <row r="9" spans="1:14" ht="51" x14ac:dyDescent="0.25">
      <c r="A9" s="59" t="s">
        <v>71</v>
      </c>
      <c r="B9" s="51" t="s">
        <v>85</v>
      </c>
      <c r="C9" s="45" t="s">
        <v>74</v>
      </c>
      <c r="D9" s="45"/>
      <c r="E9" s="46">
        <v>45491</v>
      </c>
      <c r="F9" s="47"/>
      <c r="G9" s="55">
        <v>240000</v>
      </c>
      <c r="H9" s="55">
        <v>240000</v>
      </c>
      <c r="I9" s="52" t="s">
        <v>86</v>
      </c>
      <c r="J9" s="49">
        <v>1</v>
      </c>
      <c r="K9" s="55">
        <v>230000</v>
      </c>
      <c r="L9" s="48">
        <v>57500</v>
      </c>
      <c r="M9" s="50">
        <v>45513</v>
      </c>
      <c r="N9" s="58" t="s">
        <v>87</v>
      </c>
    </row>
    <row r="10" spans="1:14" ht="25.5" x14ac:dyDescent="0.25">
      <c r="A10" s="59" t="s">
        <v>71</v>
      </c>
      <c r="B10" s="51" t="s">
        <v>88</v>
      </c>
      <c r="C10" s="45" t="s">
        <v>72</v>
      </c>
      <c r="D10" s="45"/>
      <c r="E10" s="46">
        <v>45482</v>
      </c>
      <c r="F10" s="47"/>
      <c r="G10" s="55">
        <f>+H10/J10</f>
        <v>161</v>
      </c>
      <c r="H10" s="55">
        <v>96600</v>
      </c>
      <c r="I10" s="52" t="s">
        <v>89</v>
      </c>
      <c r="J10" s="49">
        <v>600</v>
      </c>
      <c r="K10" s="48">
        <f>+L10/J10</f>
        <v>121.66666666666667</v>
      </c>
      <c r="L10" s="48">
        <v>73000</v>
      </c>
      <c r="M10" s="50">
        <v>45505</v>
      </c>
      <c r="N10" s="58" t="s">
        <v>90</v>
      </c>
    </row>
    <row r="11" spans="1:14" ht="38.25" x14ac:dyDescent="0.25">
      <c r="A11" s="59" t="s">
        <v>71</v>
      </c>
      <c r="B11" s="51" t="s">
        <v>91</v>
      </c>
      <c r="C11" s="45" t="s">
        <v>74</v>
      </c>
      <c r="D11" s="45"/>
      <c r="E11" s="46">
        <v>45470</v>
      </c>
      <c r="F11" s="47"/>
      <c r="G11" s="55">
        <v>161217</v>
      </c>
      <c r="H11" s="55">
        <v>161217</v>
      </c>
      <c r="I11" s="52" t="s">
        <v>92</v>
      </c>
      <c r="J11" s="49">
        <v>1</v>
      </c>
      <c r="K11" s="48">
        <v>98779</v>
      </c>
      <c r="L11" s="48">
        <v>98779</v>
      </c>
      <c r="M11" s="50">
        <v>45513</v>
      </c>
      <c r="N11" s="58" t="s">
        <v>93</v>
      </c>
    </row>
    <row r="12" spans="1:14" ht="51" x14ac:dyDescent="0.25">
      <c r="A12" s="59" t="s">
        <v>75</v>
      </c>
      <c r="B12" s="51" t="s">
        <v>94</v>
      </c>
      <c r="C12" s="45" t="s">
        <v>72</v>
      </c>
      <c r="D12" s="45"/>
      <c r="E12" s="46">
        <v>45422</v>
      </c>
      <c r="F12" s="47"/>
      <c r="G12" s="55">
        <f>+H12/J12</f>
        <v>88350</v>
      </c>
      <c r="H12" s="55">
        <v>1501950</v>
      </c>
      <c r="I12" s="52" t="s">
        <v>126</v>
      </c>
      <c r="J12" s="49">
        <v>17</v>
      </c>
      <c r="K12" s="48">
        <f>+L12/J12</f>
        <v>60900</v>
      </c>
      <c r="L12" s="48">
        <v>1035300</v>
      </c>
      <c r="M12" s="50">
        <v>45506</v>
      </c>
      <c r="N12" s="58" t="s">
        <v>95</v>
      </c>
    </row>
    <row r="13" spans="1:14" ht="89.25" x14ac:dyDescent="0.25">
      <c r="A13" s="59" t="s">
        <v>75</v>
      </c>
      <c r="B13" s="51" t="s">
        <v>96</v>
      </c>
      <c r="C13" s="45" t="s">
        <v>72</v>
      </c>
      <c r="D13" s="45"/>
      <c r="E13" s="46">
        <v>45418</v>
      </c>
      <c r="F13" s="47"/>
      <c r="G13" s="56">
        <f>+H13/J13</f>
        <v>208000</v>
      </c>
      <c r="H13" s="56">
        <v>1872000</v>
      </c>
      <c r="I13" s="52" t="s">
        <v>97</v>
      </c>
      <c r="J13" s="49">
        <v>9</v>
      </c>
      <c r="K13" s="48">
        <f>+L13/J13</f>
        <v>173900</v>
      </c>
      <c r="L13" s="48">
        <v>1565100</v>
      </c>
      <c r="M13" s="50">
        <v>45509</v>
      </c>
      <c r="N13" s="58" t="s">
        <v>95</v>
      </c>
    </row>
    <row r="14" spans="1:14" ht="38.25" x14ac:dyDescent="0.25">
      <c r="A14" s="59" t="s">
        <v>98</v>
      </c>
      <c r="B14" s="51" t="s">
        <v>99</v>
      </c>
      <c r="C14" s="45" t="s">
        <v>74</v>
      </c>
      <c r="D14" s="45"/>
      <c r="E14" s="46">
        <v>45464</v>
      </c>
      <c r="F14" s="47"/>
      <c r="G14" s="56">
        <v>4307794.8</v>
      </c>
      <c r="H14" s="56">
        <v>4307794.8</v>
      </c>
      <c r="I14" s="52" t="s">
        <v>100</v>
      </c>
      <c r="J14" s="49">
        <v>4</v>
      </c>
      <c r="K14" s="48">
        <v>1994256</v>
      </c>
      <c r="L14" s="48">
        <v>1994256</v>
      </c>
      <c r="M14" s="50">
        <v>45523</v>
      </c>
      <c r="N14" s="58" t="s">
        <v>101</v>
      </c>
    </row>
    <row r="15" spans="1:14" ht="51" x14ac:dyDescent="0.25">
      <c r="A15" s="59" t="s">
        <v>102</v>
      </c>
      <c r="B15" s="51" t="s">
        <v>103</v>
      </c>
      <c r="C15" s="53" t="s">
        <v>74</v>
      </c>
      <c r="D15" s="45"/>
      <c r="E15" s="54">
        <v>45520</v>
      </c>
      <c r="F15" s="47"/>
      <c r="G15" s="98">
        <v>70200</v>
      </c>
      <c r="H15" s="98">
        <v>70200</v>
      </c>
      <c r="I15" s="93" t="s">
        <v>104</v>
      </c>
      <c r="J15" s="57">
        <v>1</v>
      </c>
      <c r="K15" s="98">
        <v>70200</v>
      </c>
      <c r="L15" s="98">
        <v>70200</v>
      </c>
      <c r="M15" s="50">
        <v>45520</v>
      </c>
      <c r="N15" s="58" t="s">
        <v>105</v>
      </c>
    </row>
    <row r="16" spans="1:14" ht="51" x14ac:dyDescent="0.25">
      <c r="A16" s="59" t="s">
        <v>102</v>
      </c>
      <c r="B16" s="51" t="s">
        <v>106</v>
      </c>
      <c r="C16" s="53" t="s">
        <v>72</v>
      </c>
      <c r="D16" s="45"/>
      <c r="E16" s="54">
        <v>45519</v>
      </c>
      <c r="F16" s="47"/>
      <c r="G16" s="97">
        <v>560</v>
      </c>
      <c r="H16" s="97">
        <v>16800</v>
      </c>
      <c r="I16" s="93" t="s">
        <v>107</v>
      </c>
      <c r="J16" s="57">
        <v>30</v>
      </c>
      <c r="K16" s="96">
        <f>+L16/J16</f>
        <v>560</v>
      </c>
      <c r="L16" s="96">
        <v>16800</v>
      </c>
      <c r="M16" s="50">
        <v>45524</v>
      </c>
      <c r="N16" s="58" t="s">
        <v>108</v>
      </c>
    </row>
    <row r="17" spans="1:14" ht="51" x14ac:dyDescent="0.25">
      <c r="A17" s="59" t="s">
        <v>102</v>
      </c>
      <c r="B17" s="51" t="s">
        <v>109</v>
      </c>
      <c r="C17" s="53" t="s">
        <v>74</v>
      </c>
      <c r="D17" s="45"/>
      <c r="E17" s="54">
        <v>45519</v>
      </c>
      <c r="F17" s="47"/>
      <c r="G17" s="97">
        <v>595</v>
      </c>
      <c r="H17" s="97">
        <v>595</v>
      </c>
      <c r="I17" s="93" t="s">
        <v>110</v>
      </c>
      <c r="J17" s="57">
        <v>1</v>
      </c>
      <c r="K17" s="96">
        <v>595</v>
      </c>
      <c r="L17" s="96">
        <v>595</v>
      </c>
      <c r="M17" s="50">
        <v>45523</v>
      </c>
      <c r="N17" s="58" t="s">
        <v>111</v>
      </c>
    </row>
    <row r="18" spans="1:14" ht="51" x14ac:dyDescent="0.25">
      <c r="A18" s="59" t="s">
        <v>112</v>
      </c>
      <c r="B18" s="51" t="s">
        <v>113</v>
      </c>
      <c r="C18" s="53" t="s">
        <v>72</v>
      </c>
      <c r="D18" s="45"/>
      <c r="E18" s="54">
        <v>45442</v>
      </c>
      <c r="F18" s="47"/>
      <c r="G18" s="56">
        <v>2000000</v>
      </c>
      <c r="H18" s="56">
        <v>4000000</v>
      </c>
      <c r="I18" s="93" t="s">
        <v>114</v>
      </c>
      <c r="J18" s="57">
        <v>2</v>
      </c>
      <c r="K18" s="48">
        <v>1379470</v>
      </c>
      <c r="L18" s="48">
        <v>2758940</v>
      </c>
      <c r="M18" s="50">
        <v>45532</v>
      </c>
      <c r="N18" s="58" t="s">
        <v>115</v>
      </c>
    </row>
    <row r="19" spans="1:14" ht="38.25" x14ac:dyDescent="0.25">
      <c r="A19" s="59" t="s">
        <v>112</v>
      </c>
      <c r="B19" s="51" t="s">
        <v>116</v>
      </c>
      <c r="C19" s="53" t="s">
        <v>72</v>
      </c>
      <c r="D19" s="45"/>
      <c r="E19" s="54">
        <v>45420</v>
      </c>
      <c r="F19" s="47"/>
      <c r="G19" s="56">
        <f>+H19/J19</f>
        <v>442600</v>
      </c>
      <c r="H19" s="56">
        <v>5753800</v>
      </c>
      <c r="I19" s="93" t="s">
        <v>117</v>
      </c>
      <c r="J19" s="57">
        <v>13</v>
      </c>
      <c r="K19" s="48">
        <f>+L19/J19</f>
        <v>348879</v>
      </c>
      <c r="L19" s="48">
        <v>4535427</v>
      </c>
      <c r="M19" s="50">
        <v>45523</v>
      </c>
      <c r="N19" s="58" t="s">
        <v>95</v>
      </c>
    </row>
    <row r="20" spans="1:14" ht="38.25" x14ac:dyDescent="0.25">
      <c r="A20" s="59" t="s">
        <v>112</v>
      </c>
      <c r="B20" s="51" t="s">
        <v>118</v>
      </c>
      <c r="C20" s="53" t="s">
        <v>72</v>
      </c>
      <c r="D20" s="45"/>
      <c r="E20" s="54">
        <v>45386</v>
      </c>
      <c r="F20" s="47"/>
      <c r="G20" s="56">
        <f>+H20/J20</f>
        <v>20500</v>
      </c>
      <c r="H20" s="56">
        <v>1271000</v>
      </c>
      <c r="I20" s="93" t="s">
        <v>119</v>
      </c>
      <c r="J20" s="57">
        <v>62</v>
      </c>
      <c r="K20" s="48">
        <f>+L20/J20</f>
        <v>19929</v>
      </c>
      <c r="L20" s="48">
        <v>1235598</v>
      </c>
      <c r="M20" s="50">
        <v>45530</v>
      </c>
      <c r="N20" s="58" t="s">
        <v>120</v>
      </c>
    </row>
    <row r="21" spans="1:14" ht="51.75" thickBot="1" x14ac:dyDescent="0.3">
      <c r="A21" s="102" t="s">
        <v>121</v>
      </c>
      <c r="B21" s="99" t="s">
        <v>122</v>
      </c>
      <c r="C21" s="60" t="s">
        <v>72</v>
      </c>
      <c r="D21" s="60"/>
      <c r="E21" s="100">
        <v>45497</v>
      </c>
      <c r="F21" s="61"/>
      <c r="G21" s="62">
        <f>+H21/J21</f>
        <v>16.989999999999998</v>
      </c>
      <c r="H21" s="62">
        <v>1055079</v>
      </c>
      <c r="I21" s="101" t="s">
        <v>123</v>
      </c>
      <c r="J21" s="63">
        <v>62100</v>
      </c>
      <c r="K21" s="64">
        <f>+L21/J21</f>
        <v>16.8</v>
      </c>
      <c r="L21" s="64">
        <v>1043280</v>
      </c>
      <c r="M21" s="65">
        <v>45527</v>
      </c>
      <c r="N21" s="66" t="s">
        <v>124</v>
      </c>
    </row>
    <row r="23" spans="1:14" x14ac:dyDescent="0.25">
      <c r="A23" s="41" t="s">
        <v>70</v>
      </c>
    </row>
  </sheetData>
  <mergeCells count="13"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K4:L4"/>
    <mergeCell ref="M4:M5"/>
  </mergeCells>
  <phoneticPr fontId="30" type="noConversion"/>
  <conditionalFormatting sqref="B6:B21">
    <cfRule type="duplicateValues" dxfId="4" priority="2"/>
  </conditionalFormatting>
  <conditionalFormatting sqref="B22:B1048576 B1:B5">
    <cfRule type="duplicateValues" dxfId="3" priority="25"/>
  </conditionalFormatting>
  <conditionalFormatting sqref="I6:I21">
    <cfRule type="duplicateValues" dxfId="1" priority="1"/>
  </conditionalFormatting>
  <conditionalFormatting sqref="I22:I1048576 I1:I5">
    <cfRule type="duplicateValues" dxfId="0" priority="19"/>
  </conditionalFormatting>
  <printOptions horizontalCentered="1"/>
  <pageMargins left="0.25" right="0.25" top="0.75" bottom="0.75" header="0.3" footer="0.3"/>
  <pageSetup paperSize="9" scale="96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87" t="s">
        <v>13</v>
      </c>
      <c r="B2" s="87"/>
      <c r="C2" s="87"/>
      <c r="D2" s="87"/>
      <c r="E2" s="8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47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14</v>
      </c>
      <c r="B5" s="9" t="s">
        <v>15</v>
      </c>
      <c r="C5" s="88" t="s">
        <v>16</v>
      </c>
      <c r="D5" s="89"/>
      <c r="E5" s="10" t="s">
        <v>17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78" t="s">
        <v>44</v>
      </c>
      <c r="B6" s="81" t="s">
        <v>46</v>
      </c>
      <c r="C6" s="14" t="s">
        <v>31</v>
      </c>
      <c r="D6" s="21" t="s">
        <v>25</v>
      </c>
      <c r="E6" s="84" t="s">
        <v>19</v>
      </c>
      <c r="F6" s="15"/>
      <c r="G6" s="16"/>
    </row>
    <row r="7" spans="1:172" s="17" customFormat="1" ht="12" x14ac:dyDescent="0.25">
      <c r="A7" s="79"/>
      <c r="B7" s="82"/>
      <c r="C7" s="18" t="s">
        <v>24</v>
      </c>
      <c r="D7" s="22" t="s">
        <v>40</v>
      </c>
      <c r="E7" s="85"/>
      <c r="F7" s="15"/>
      <c r="G7" s="13"/>
    </row>
    <row r="8" spans="1:172" s="17" customFormat="1" ht="12" x14ac:dyDescent="0.25">
      <c r="A8" s="79"/>
      <c r="B8" s="82"/>
      <c r="C8" s="19" t="s">
        <v>32</v>
      </c>
      <c r="D8" s="22" t="s">
        <v>26</v>
      </c>
      <c r="E8" s="85"/>
      <c r="F8" s="15"/>
      <c r="G8" s="16"/>
    </row>
    <row r="9" spans="1:172" s="17" customFormat="1" ht="12" x14ac:dyDescent="0.25">
      <c r="A9" s="79"/>
      <c r="B9" s="82"/>
      <c r="C9" s="18" t="s">
        <v>21</v>
      </c>
      <c r="D9" s="22" t="s">
        <v>27</v>
      </c>
      <c r="E9" s="85"/>
      <c r="F9" s="15"/>
      <c r="G9" s="16"/>
    </row>
    <row r="10" spans="1:172" s="17" customFormat="1" ht="12" x14ac:dyDescent="0.25">
      <c r="A10" s="79"/>
      <c r="B10" s="82"/>
      <c r="C10" s="18" t="s">
        <v>23</v>
      </c>
      <c r="D10" s="22" t="s">
        <v>42</v>
      </c>
      <c r="E10" s="85"/>
      <c r="F10" s="15"/>
      <c r="G10" s="16"/>
    </row>
    <row r="11" spans="1:172" s="17" customFormat="1" thickBot="1" x14ac:dyDescent="0.3">
      <c r="A11" s="80"/>
      <c r="B11" s="83"/>
      <c r="C11" s="33" t="s">
        <v>45</v>
      </c>
      <c r="D11" s="23" t="s">
        <v>43</v>
      </c>
      <c r="E11" s="86"/>
      <c r="F11" s="15"/>
      <c r="G11" s="13"/>
    </row>
    <row r="12" spans="1:172" s="17" customFormat="1" ht="12" x14ac:dyDescent="0.25">
      <c r="A12" s="78" t="s">
        <v>44</v>
      </c>
      <c r="B12" s="81" t="s">
        <v>48</v>
      </c>
      <c r="C12" s="14" t="s">
        <v>49</v>
      </c>
      <c r="D12" s="21" t="s">
        <v>25</v>
      </c>
      <c r="E12" s="84" t="s">
        <v>19</v>
      </c>
      <c r="F12" s="15"/>
    </row>
    <row r="13" spans="1:172" s="17" customFormat="1" ht="15" customHeight="1" x14ac:dyDescent="0.25">
      <c r="A13" s="79"/>
      <c r="B13" s="82"/>
      <c r="C13" s="18" t="s">
        <v>21</v>
      </c>
      <c r="D13" s="22" t="s">
        <v>40</v>
      </c>
      <c r="E13" s="85"/>
      <c r="F13" s="15"/>
    </row>
    <row r="14" spans="1:172" s="17" customFormat="1" ht="15" customHeight="1" x14ac:dyDescent="0.25">
      <c r="A14" s="79"/>
      <c r="B14" s="82"/>
      <c r="C14" s="19" t="s">
        <v>50</v>
      </c>
      <c r="D14" s="22" t="s">
        <v>41</v>
      </c>
      <c r="E14" s="85"/>
      <c r="F14" s="15"/>
      <c r="G14" s="13"/>
    </row>
    <row r="15" spans="1:172" s="17" customFormat="1" ht="15" customHeight="1" x14ac:dyDescent="0.25">
      <c r="A15" s="79"/>
      <c r="B15" s="82"/>
      <c r="C15" s="18" t="s">
        <v>23</v>
      </c>
      <c r="D15" s="22" t="s">
        <v>27</v>
      </c>
      <c r="E15" s="85"/>
      <c r="F15" s="15"/>
      <c r="G15" s="16"/>
    </row>
    <row r="16" spans="1:172" s="17" customFormat="1" ht="15" customHeight="1" x14ac:dyDescent="0.25">
      <c r="A16" s="79"/>
      <c r="B16" s="82"/>
      <c r="C16" s="18" t="s">
        <v>51</v>
      </c>
      <c r="D16" s="22" t="s">
        <v>42</v>
      </c>
      <c r="E16" s="85"/>
      <c r="F16" s="15"/>
      <c r="G16" s="16"/>
    </row>
    <row r="17" spans="1:7" s="17" customFormat="1" ht="15.75" customHeight="1" thickBot="1" x14ac:dyDescent="0.3">
      <c r="A17" s="80"/>
      <c r="B17" s="83"/>
      <c r="C17" s="20" t="s">
        <v>52</v>
      </c>
      <c r="D17" s="23" t="s">
        <v>43</v>
      </c>
      <c r="E17" s="86"/>
      <c r="F17" s="15"/>
      <c r="G17" s="16"/>
    </row>
    <row r="18" spans="1:7" s="17" customFormat="1" ht="12" x14ac:dyDescent="0.25">
      <c r="A18" s="78" t="s">
        <v>44</v>
      </c>
      <c r="B18" s="81" t="s">
        <v>18</v>
      </c>
      <c r="C18" s="15" t="s">
        <v>20</v>
      </c>
      <c r="D18" s="21" t="s">
        <v>25</v>
      </c>
      <c r="E18" s="84" t="s">
        <v>19</v>
      </c>
      <c r="F18" s="15"/>
    </row>
    <row r="19" spans="1:7" s="17" customFormat="1" ht="12" x14ac:dyDescent="0.25">
      <c r="A19" s="79"/>
      <c r="B19" s="82"/>
      <c r="C19" s="18" t="s">
        <v>21</v>
      </c>
      <c r="D19" s="22" t="s">
        <v>40</v>
      </c>
      <c r="E19" s="85"/>
      <c r="F19" s="15"/>
    </row>
    <row r="20" spans="1:7" s="17" customFormat="1" ht="12" x14ac:dyDescent="0.25">
      <c r="A20" s="79"/>
      <c r="B20" s="82"/>
      <c r="C20" s="17" t="s">
        <v>22</v>
      </c>
      <c r="D20" s="22" t="s">
        <v>41</v>
      </c>
      <c r="E20" s="85"/>
      <c r="F20" s="32"/>
    </row>
    <row r="21" spans="1:7" s="17" customFormat="1" ht="12" x14ac:dyDescent="0.25">
      <c r="A21" s="79"/>
      <c r="B21" s="82"/>
      <c r="C21" s="17" t="s">
        <v>28</v>
      </c>
      <c r="D21" s="22" t="s">
        <v>27</v>
      </c>
      <c r="E21" s="85"/>
      <c r="F21" s="32"/>
    </row>
    <row r="22" spans="1:7" s="17" customFormat="1" ht="12" x14ac:dyDescent="0.25">
      <c r="A22" s="79"/>
      <c r="B22" s="82"/>
      <c r="C22" s="17" t="s">
        <v>29</v>
      </c>
      <c r="D22" s="22" t="s">
        <v>42</v>
      </c>
      <c r="E22" s="85"/>
      <c r="F22" s="32"/>
    </row>
    <row r="23" spans="1:7" s="17" customFormat="1" thickBot="1" x14ac:dyDescent="0.3">
      <c r="A23" s="80"/>
      <c r="B23" s="83"/>
      <c r="C23" s="20" t="s">
        <v>30</v>
      </c>
      <c r="D23" s="23" t="s">
        <v>43</v>
      </c>
      <c r="E23" s="86"/>
      <c r="F23" s="32"/>
    </row>
    <row r="24" spans="1:7" s="17" customFormat="1" ht="12" x14ac:dyDescent="0.25">
      <c r="A24" s="78" t="s">
        <v>44</v>
      </c>
      <c r="B24" s="81" t="s">
        <v>53</v>
      </c>
      <c r="C24" s="15" t="s">
        <v>54</v>
      </c>
      <c r="D24" s="21" t="s">
        <v>25</v>
      </c>
      <c r="E24" s="84" t="s">
        <v>19</v>
      </c>
      <c r="F24" s="32"/>
    </row>
    <row r="25" spans="1:7" s="17" customFormat="1" ht="12" x14ac:dyDescent="0.25">
      <c r="A25" s="79"/>
      <c r="B25" s="82"/>
      <c r="C25" s="15" t="s">
        <v>23</v>
      </c>
      <c r="D25" s="22" t="s">
        <v>40</v>
      </c>
      <c r="E25" s="85"/>
      <c r="F25" s="32"/>
    </row>
    <row r="26" spans="1:7" s="17" customFormat="1" ht="12" x14ac:dyDescent="0.25">
      <c r="A26" s="79"/>
      <c r="B26" s="82"/>
      <c r="C26" s="15" t="s">
        <v>55</v>
      </c>
      <c r="D26" s="22" t="s">
        <v>41</v>
      </c>
      <c r="E26" s="85"/>
      <c r="F26" s="32"/>
    </row>
    <row r="27" spans="1:7" s="17" customFormat="1" ht="12" x14ac:dyDescent="0.25">
      <c r="A27" s="79"/>
      <c r="B27" s="82"/>
      <c r="C27" s="15" t="s">
        <v>29</v>
      </c>
      <c r="D27" s="22" t="s">
        <v>27</v>
      </c>
      <c r="E27" s="85"/>
      <c r="F27" s="15"/>
    </row>
    <row r="28" spans="1:7" s="17" customFormat="1" ht="12" x14ac:dyDescent="0.25">
      <c r="A28" s="79"/>
      <c r="B28" s="82"/>
      <c r="C28" s="15" t="s">
        <v>36</v>
      </c>
      <c r="D28" s="22" t="s">
        <v>42</v>
      </c>
      <c r="E28" s="85"/>
      <c r="F28" s="15"/>
    </row>
    <row r="29" spans="1:7" s="17" customFormat="1" thickBot="1" x14ac:dyDescent="0.3">
      <c r="A29" s="80"/>
      <c r="B29" s="83"/>
      <c r="C29" s="20" t="s">
        <v>32</v>
      </c>
      <c r="D29" s="23" t="s">
        <v>43</v>
      </c>
      <c r="E29" s="86"/>
      <c r="F29" s="15"/>
    </row>
    <row r="30" spans="1:7" s="17" customFormat="1" ht="16.5" customHeight="1" x14ac:dyDescent="0.25">
      <c r="A30" s="78" t="s">
        <v>44</v>
      </c>
      <c r="B30" s="90" t="s">
        <v>56</v>
      </c>
      <c r="C30" s="28" t="s">
        <v>58</v>
      </c>
      <c r="D30" s="24" t="s">
        <v>33</v>
      </c>
      <c r="E30" s="84" t="s">
        <v>57</v>
      </c>
      <c r="F30" s="15"/>
      <c r="G30" s="16"/>
    </row>
    <row r="31" spans="1:7" s="17" customFormat="1" ht="12" x14ac:dyDescent="0.25">
      <c r="A31" s="79"/>
      <c r="B31" s="91"/>
      <c r="C31" s="34" t="s">
        <v>59</v>
      </c>
      <c r="D31" s="25" t="s">
        <v>34</v>
      </c>
      <c r="E31" s="85"/>
      <c r="F31" s="15"/>
      <c r="G31" s="13"/>
    </row>
    <row r="32" spans="1:7" s="17" customFormat="1" ht="12" x14ac:dyDescent="0.25">
      <c r="A32" s="79"/>
      <c r="B32" s="91"/>
      <c r="C32" s="30" t="s">
        <v>60</v>
      </c>
      <c r="D32" s="26" t="s">
        <v>35</v>
      </c>
      <c r="E32" s="85"/>
      <c r="F32" s="15"/>
      <c r="G32" s="16"/>
    </row>
    <row r="33" spans="1:7" s="17" customFormat="1" ht="12" x14ac:dyDescent="0.25">
      <c r="A33" s="79"/>
      <c r="B33" s="91"/>
      <c r="C33" s="34" t="s">
        <v>61</v>
      </c>
      <c r="D33" s="25" t="s">
        <v>37</v>
      </c>
      <c r="E33" s="85"/>
      <c r="F33" s="15"/>
      <c r="G33" s="16"/>
    </row>
    <row r="34" spans="1:7" s="17" customFormat="1" ht="12" x14ac:dyDescent="0.25">
      <c r="A34" s="79"/>
      <c r="B34" s="91"/>
      <c r="C34" s="30" t="s">
        <v>31</v>
      </c>
      <c r="D34" s="26" t="s">
        <v>38</v>
      </c>
      <c r="E34" s="85"/>
      <c r="F34" s="15"/>
      <c r="G34" s="16"/>
    </row>
    <row r="35" spans="1:7" s="17" customFormat="1" thickBot="1" x14ac:dyDescent="0.3">
      <c r="A35" s="80"/>
      <c r="B35" s="92"/>
      <c r="C35" s="31" t="s">
        <v>62</v>
      </c>
      <c r="D35" s="27" t="s">
        <v>39</v>
      </c>
      <c r="E35" s="86"/>
      <c r="F35" s="15"/>
      <c r="G35" s="13"/>
    </row>
    <row r="36" spans="1:7" s="17" customFormat="1" ht="15" customHeight="1" x14ac:dyDescent="0.25">
      <c r="A36" s="78" t="s">
        <v>44</v>
      </c>
      <c r="B36" s="90" t="s">
        <v>63</v>
      </c>
      <c r="C36" s="28" t="s">
        <v>64</v>
      </c>
      <c r="D36" s="24" t="s">
        <v>33</v>
      </c>
      <c r="E36" s="84" t="s">
        <v>19</v>
      </c>
      <c r="F36" s="15"/>
    </row>
    <row r="37" spans="1:7" s="17" customFormat="1" ht="15" customHeight="1" x14ac:dyDescent="0.25">
      <c r="A37" s="79"/>
      <c r="B37" s="91"/>
      <c r="C37" s="29" t="s">
        <v>65</v>
      </c>
      <c r="D37" s="25" t="s">
        <v>34</v>
      </c>
      <c r="E37" s="85"/>
      <c r="F37" s="15"/>
    </row>
    <row r="38" spans="1:7" s="17" customFormat="1" ht="10.5" customHeight="1" x14ac:dyDescent="0.25">
      <c r="A38" s="79"/>
      <c r="B38" s="91"/>
      <c r="C38" s="30" t="s">
        <v>66</v>
      </c>
      <c r="D38" s="26" t="s">
        <v>35</v>
      </c>
      <c r="E38" s="85"/>
      <c r="F38" s="15"/>
      <c r="G38" s="13"/>
    </row>
    <row r="39" spans="1:7" s="17" customFormat="1" ht="15" customHeight="1" x14ac:dyDescent="0.25">
      <c r="A39" s="79"/>
      <c r="B39" s="91"/>
      <c r="C39" s="29" t="s">
        <v>54</v>
      </c>
      <c r="D39" s="25" t="s">
        <v>37</v>
      </c>
      <c r="E39" s="85"/>
      <c r="F39" s="15"/>
      <c r="G39" s="16"/>
    </row>
    <row r="40" spans="1:7" s="17" customFormat="1" ht="13.5" customHeight="1" x14ac:dyDescent="0.25">
      <c r="A40" s="79"/>
      <c r="B40" s="91"/>
      <c r="C40" s="30" t="s">
        <v>29</v>
      </c>
      <c r="D40" s="26" t="s">
        <v>38</v>
      </c>
      <c r="E40" s="85"/>
      <c r="F40" s="15"/>
      <c r="G40" s="16"/>
    </row>
    <row r="41" spans="1:7" s="17" customFormat="1" ht="15" customHeight="1" thickBot="1" x14ac:dyDescent="0.3">
      <c r="A41" s="80"/>
      <c r="B41" s="92"/>
      <c r="C41" s="35" t="s">
        <v>67</v>
      </c>
      <c r="D41" s="27" t="s">
        <v>39</v>
      </c>
      <c r="E41" s="86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AGO</vt:lpstr>
      <vt:lpstr>COMITE</vt:lpstr>
      <vt:lpstr>'PROCESO DE SELEC. ADJUDIC - AGO'!Área_de_impresión</vt:lpstr>
      <vt:lpstr>'PROCESO DE SELEC. ADJUDIC - AGO'!Títulos_a_imprimir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2024-08-09T19:31:42Z</cp:lastPrinted>
  <dcterms:created xsi:type="dcterms:W3CDTF">2017-01-04T20:25:45Z</dcterms:created>
  <dcterms:modified xsi:type="dcterms:W3CDTF">2024-09-05T17:04:45Z</dcterms:modified>
</cp:coreProperties>
</file>