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05" windowWidth="21195" windowHeight="9975"/>
  </bookViews>
  <sheets>
    <sheet name="NOVIEMBRE 2013" sheetId="7" r:id="rId1"/>
  </sheets>
  <definedNames>
    <definedName name="_xlnm._FilterDatabase" localSheetId="0" hidden="1">'NOVIEMBRE 2013'!$A$8:$N$42</definedName>
    <definedName name="_xlnm.Print_Area" localSheetId="0">'NOVIEMBRE 2013'!$A$9:$N$42</definedName>
    <definedName name="_xlnm.Print_Titles" localSheetId="0">'NOVIEMBRE 2013'!$1:$8</definedName>
  </definedNames>
  <calcPr calcId="125725"/>
</workbook>
</file>

<file path=xl/calcChain.xml><?xml version="1.0" encoding="utf-8"?>
<calcChain xmlns="http://schemas.openxmlformats.org/spreadsheetml/2006/main">
  <c r="A10" i="7"/>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alcChain>
</file>

<file path=xl/sharedStrings.xml><?xml version="1.0" encoding="utf-8"?>
<sst xmlns="http://schemas.openxmlformats.org/spreadsheetml/2006/main" count="350" uniqueCount="202">
  <si>
    <t>DESCRIPCION</t>
  </si>
  <si>
    <t>ANALISTA</t>
  </si>
  <si>
    <t>RESOLUCION DE COMITÉ ESPECIAL</t>
  </si>
  <si>
    <t>PRESIDENTE TITULAR</t>
  </si>
  <si>
    <t>PRIMER MIEMBRO TITULAR</t>
  </si>
  <si>
    <t>SEGUNDO MIEMBRO TITULAR</t>
  </si>
  <si>
    <t>PRESIDENTE SUPLENTE</t>
  </si>
  <si>
    <t>PRIMER MIEMBRO SUPLENTE</t>
  </si>
  <si>
    <t>SEGUNDO MIEMBRO SUPLENTE</t>
  </si>
  <si>
    <t>Nº DEL PROCESO CONVOCADO</t>
  </si>
  <si>
    <t>FECHA DE 
CONVOCATORIA</t>
  </si>
  <si>
    <t>VALOR REFERENCIAL</t>
  </si>
  <si>
    <t>NO</t>
  </si>
  <si>
    <t xml:space="preserve">CAYCHO  MEDRANO  GUSTAVO FERNANDO  </t>
  </si>
  <si>
    <t>VLADIMIR CABREJOS</t>
  </si>
  <si>
    <t>MONICA HERNANDEZ</t>
  </si>
  <si>
    <t xml:space="preserve">CABREJOS   BARRAGAN  PIO VLADIMIR </t>
  </si>
  <si>
    <t>CARRANZA   ARROYO  CHRISTOPHER</t>
  </si>
  <si>
    <t xml:space="preserve">VALENZUELA  MEDINA  ALVARO ALONSO  </t>
  </si>
  <si>
    <t>ALEJANDRO SOTELO</t>
  </si>
  <si>
    <t>VILLA LLANOS MARLENE JACQUELINE</t>
  </si>
  <si>
    <t xml:space="preserve">SOTELO TORPOCO ALEJANDRO </t>
  </si>
  <si>
    <t>MONTES ARONI MARIA MAGDALENA</t>
  </si>
  <si>
    <t>Nº</t>
  </si>
  <si>
    <t>OFICINA DE LOGISTICA</t>
  </si>
  <si>
    <t>UNIDAD DE PROGRAMACION</t>
  </si>
  <si>
    <t>ID
PAC</t>
  </si>
  <si>
    <t>COMITÉ ESPECIAL</t>
  </si>
  <si>
    <t>MES :</t>
  </si>
  <si>
    <t>INFORMACION MENSUAL PARA EL PORTAL DE TRANSPARENCIA DEL MINSA</t>
  </si>
  <si>
    <t xml:space="preserve">FUENTE:  SEACE </t>
  </si>
  <si>
    <t>LIC. LEYDA SANCHEZ ESCOBEDO
ORGANO ENCARGADO 
DE LAS CONTRATACIONES</t>
  </si>
  <si>
    <t>CHRISTIAN ALBUJAR</t>
  </si>
  <si>
    <t>MARLENE VILLA</t>
  </si>
  <si>
    <t>GUSTAVO VILCHEZ</t>
  </si>
  <si>
    <t>CABREJOS BARRAGAN PIO VLADIMIR</t>
  </si>
  <si>
    <t>CASTILLO DIAZ ANDY</t>
  </si>
  <si>
    <t>VILCHEZ IGLESIAS GUSTAVO CUSTODIO</t>
  </si>
  <si>
    <t>GARCIA MORENO REBECA GLICERIA</t>
  </si>
  <si>
    <t>BLAS ZAPATA LILIAM MILUZKA</t>
  </si>
  <si>
    <t xml:space="preserve">TONG  MONT  MICHAEL TIMOTHY  </t>
  </si>
  <si>
    <t xml:space="preserve">VILCHEZ  IGLESIAS  GUSTAVO CUSTODIO  </t>
  </si>
  <si>
    <t>ALBUJAR LOZA JORGE CRISTHIAN</t>
  </si>
  <si>
    <t xml:space="preserve">HERNANDEZ ANAPAN MARIA MONICA </t>
  </si>
  <si>
    <t>MELENDEZ DIAZ CARLOS ALBERTO</t>
  </si>
  <si>
    <t>JIMENEZ BARRETO JAIME LUIS</t>
  </si>
  <si>
    <t>ROMERO GOMEZ SANCHEZ ROSA MARIA</t>
  </si>
  <si>
    <t>ZEVALLOS GUTIERREZ JORGE LUIS</t>
  </si>
  <si>
    <t xml:space="preserve">CAYCHO  MEDRANO GUSTAVO FERNANDO  </t>
  </si>
  <si>
    <t>DE AMAT PEREZ YANETH IVONNE</t>
  </si>
  <si>
    <t>CORDOVA ESTRADA JULISSA FABIOLA</t>
  </si>
  <si>
    <t>MIRANDA MARQUEZ JAIME AURELIO</t>
  </si>
  <si>
    <t>RETO SILUPU GENARO RUMALDO</t>
  </si>
  <si>
    <t>RETO SILUPU GENARO ROMUALDO</t>
  </si>
  <si>
    <t>TOMY BALTAZAR MARCO ANTONIO</t>
  </si>
  <si>
    <t>PISFIL CARRANZA DANIEL HUGO</t>
  </si>
  <si>
    <t>CARDENAS  GUTIERREZ ROSSANA</t>
  </si>
  <si>
    <t>ALVARO VALENZUELA</t>
  </si>
  <si>
    <t>MARCO BEJARANO</t>
  </si>
  <si>
    <t>PUBLICACION EN MEDIOS DE COMUNICACIÓN ESCRITA ( DIGEMID)</t>
  </si>
  <si>
    <t>ADQUISICION DE TABLETS</t>
  </si>
  <si>
    <t xml:space="preserve">SERVICIO DE FILMADO DE FOTOLITOS </t>
  </si>
  <si>
    <t>SERVICIO DE CAPACITACIÓN DEL CURSO DE MICROSOFT OFFICE PARA EL PERSONAL DEL MINISTERIO DE SALUD</t>
  </si>
  <si>
    <t>ADQUISICIÓN DE EQUIPOS PARA EL NUEVO INSTITUTO DE SALUD DEL NIÑO</t>
  </si>
  <si>
    <t>CONTRATACIÓN DEL SERVICIO DE VIDEOCONFERENCIA GESTIONADO DEL MINISTERIO DE SALUD</t>
  </si>
  <si>
    <t xml:space="preserve">CONSULTORÍA PARA LA ELABORACIÓN Y REGISTRO DE EXPEDIENTES TÉCNICO DETALLADO DEL PROYECTO DE INVERSIÓN PÚBLICA “MEJORA DE LAS CONDICIONES PARA LA CALIDAD DE ATENCIÓN EN LOS NUEVOS ESTABLECIMIENTOS HOSPITALARIOS DEL MINSA BASADA EN TECNOLOGÍA DE INFORMACIÓN” (SNIP Nº 174933), </t>
  </si>
  <si>
    <t>CONTRATACIÓN DEL SERVICIO DE CONSULTORÍA PARA LA IMPLEMENTACIÓN DEL SISTEMA DE CONTROL INTERNO EN LA OFICINA GENERAL DE ADMINISTRACIÓN</t>
  </si>
  <si>
    <t>SERVICIO DE CAPACITACIÓN CONSISTENTE EN UN DIPLOMADO EN CONTRATACIONES DEL ESTADO PARA EL PERSONAL DEL MINISTERIO DE SALUD</t>
  </si>
  <si>
    <t>ADQUISICION DE SOFTWARE DE PLATAFORMA DE FIRMA DIGITAL  PARA EL MINISTERIO DE SALUD</t>
  </si>
  <si>
    <t>ADQUISICIÓN DE MANDILES Y BABEROS PARA LA REALIZACIÓN DE LA ESTRATEGIA COMUNICACIONAL DEL “PROYECTO NUTRIWAWA</t>
  </si>
  <si>
    <t>CONTRATACIÓN DEL SERVICIO DE IMPRESIÓN DE GIGANTOGRAFIAS PARA LA REALIZACIÓN DE LA ESTRATEGIA COMUNICACIONAL DEL “PROYECTO NUTRIWAWA</t>
  </si>
  <si>
    <t>ADQUISICIÓN DE EQUIPOS PRODUCTORES DE CLORO MEDIANTE ELECTROLISIS A FIN DE CUMPLIR LAS METAS PROGRAMADAS EN LOS TAMBOS</t>
  </si>
  <si>
    <t>ADQUISICIÓN DE FRASCOS DE POLIETILENO CON TAPA PARA INTERVENCIÓN DE VIGILANCIA SANITARIA DE LA CALIDAD DEL AGUA PARA CONSUMO HUMANO EN LOS TAMBOS</t>
  </si>
  <si>
    <t>ADQUISICIÓN DE FILTROS DE AGUA, BALDES DE PLASTICO Y BIDONES PARA INTERVENCIÓN SANITARIA EN LA VIGILANCIA SANITARIA DE LA CALIDAD DE AGUA PARA CONSUMO HUMANO EN LOS TAMBOS</t>
  </si>
  <si>
    <t>SERVICIO DE CAPACITACIÓN EN EL CURSO DE CONTRATACIONES DEL ESTADO</t>
  </si>
  <si>
    <t>CONTRATACIÓN DEL SERVICIO DE CAPACITACIÓN EN EL CURSO DE GESTIÓN DE PROCESOS</t>
  </si>
  <si>
    <t>ADQUISICIÓN DE MATERIALES PARA EL MANEJO DE RESIDUOS SÓLIDOS DE LOS ESTABLECIMIENTOS DE SALUD DE LAS 13 REGIONES DEL PERÚ</t>
  </si>
  <si>
    <t>ADQUISICIÓN DE BOLSOS ECOLÓGICOS PARA LA REALIZACIÓN DE LA ESTRATEGIA COMUNICACIONAL DEL “PROYECTO NUTRIWAWA"</t>
  </si>
  <si>
    <t>SERVICIO DE MANTENIMIENTO Y SOPORTE TÉCNICO DEL OPTIMIZADOR DE ANCHO DE BANDA DE LA RED DEL MINSA</t>
  </si>
  <si>
    <t>ADQUISICIÓN DE EQUIPO DE SEGURIDAD PERIMETRAL FIREWALL PARA LA SEDE CENTRAL DEL MINSA</t>
  </si>
  <si>
    <t>ADQUISICIÓN DE SOLUCIÓN ANTIVIRUS Y ANTISPAM DE LOS EQUIPOS DE CÓMPUTO DE LAS SEDE CENTRAL DEL MINSA</t>
  </si>
  <si>
    <t xml:space="preserve">CONTRATACIÓN DEL SERVICIO DE IMPRESIÓN DE MANUALES PARA LOS AGENTES COMUNITARIOS PARA LA REALIZACIÓN DE LA ESTRATEGIA COMUNICACIONAL DEL “PROYECTO NUTRIWAWA”, </t>
  </si>
  <si>
    <t>ADQUISICIÓN DE RULETAS EDUCATIVAS CON DISCO DESARMABLE  PARA LA REALIZACIÓN DE LA ESTRATEGIA COMUNICACIONAL DEL “PROYECTO NUTRIWAWA</t>
  </si>
  <si>
    <t>ADQUISICIÓN DE MÓDULOS DE MDF PARA LA COLOCACIÓN DE TELEVISORES QUE DIFUNDIRÁN MENSAJES CLAVES EN LAS ACTIVIDADES INTRAMURALES EN LOS ESTABLECIMIENTOS DE SALUD, PARA LA REALIZACIÓN DE LA ESTRATEGIA COMUNICACIONAL DEL “PROYECTO NUTRIWAWA"</t>
  </si>
  <si>
    <t>ADQUISICIÓN DE ESCRITORIOS DE MELAMINE PARA LAS ACTIVIDADES DE INFORMACIÓN Y ORIENTACIÓN AL PÚBLICO USUARIO DE LOS ESTABLECIMIENTOS DE SALUD, PARA LA REALIZACIÓN DE LA ESTRATEGIA COMUNICACIONAL DEL “PROYECTO NUTRIWAWA"</t>
  </si>
  <si>
    <t xml:space="preserve">ADQUISICIÓN DE MÓDULOS  EN MDF PARA TELÉFONO CON PORTA MATERIAL INFORMATIVO PARA LAS ACTIVIDADES DE INFORMACIÓN Y ORIENTACIÓN AL PÚBLICO USUARIO DE LOS ESTABLECIMIENTOS DE SALUD, PARA LA REALIZACIÓN DE LA ESTRATEGIA COMUNICACIONAL DEL “PROYECTO NUTRIWAWA”, </t>
  </si>
  <si>
    <t xml:space="preserve">ADQUISICIÓN DE SILLAS DE METAL PARA EL PERSONAL DE LOS ESTABLECIMIENTOS DE SALUD A CARGO DE LAS ACTIVIDADES DE INFORMACIÓN Y ORIENTACIÓN AL PÚBLICO USUARIO DE LOS ESTABLECIMIENTOS DE SALUD, PARA LA REALIZACIÓN DE LA ESTRATEGIA COMUNICACIONAL DEL “PROYECTO NUTRIWAWA”, </t>
  </si>
  <si>
    <t>ADQUISICIÓN DE CARPAS PARA ESTABLECIMIENTOS DE SALUD FRENTE A EMERGENCIAS Y DESASTRES PARA LA OFICINA GENERAL DE DEFENSA NACIONAL</t>
  </si>
  <si>
    <t>ADQUISICIÓN DE PANELES INFORMATIVOS  PARA LOS ESTABLECIMIENTOS DE SALUD A CARGO DE LAS ACTIVIDADES DE INFORMACIÓN Y ORIENTACIÓN AL PÚBLICO USUARIO DE LOS ESTABLECIMIENTOS DE SALUD, PARA LA REALIZACIÓN DE LA ESTRATEGIA COMUNICACIONAL DEL “PROYECTO NUTRIWAWA</t>
  </si>
  <si>
    <t xml:space="preserve">ADQUISICIÓN DE BANCAS CON ASIENTOS MÚLTIPLES PARA USUARIOS DE LAS ACTIVIDADES INTRAMURALES EN LOS ESTABLECIMIENTOS DE SALUD DEL “PROYECTO NUTRIWAWA”, </t>
  </si>
  <si>
    <t xml:space="preserve">ADQUISICIÓN DE MUÑECOS DE ESPUMA PARA SER UTILIZADOS EN LAS ACTIVIDADES EXTRAMURALES DEL “PROYECTO NUTRIWAWA”, </t>
  </si>
  <si>
    <t>CONTRATACION DEL SERVICIO DE UN LABORATORIO DE HISTOCOMPATIBILIDAD PARA LA TIFICACIÓN DE DONANTES DEL REGISTRO NACIONAL DE DONANTES NO EMPARENTADOS DE CÉLULAS PROGENITORAS HEMATOPOYÉTICAS</t>
  </si>
  <si>
    <t>ADP Nº 022-2013-MINSA</t>
  </si>
  <si>
    <t>AMC Nº 015-2013-MINSA</t>
  </si>
  <si>
    <t>ADS Nº 009-2013-MINSA</t>
  </si>
  <si>
    <t>ADS Nº 037-2013-MINSA</t>
  </si>
  <si>
    <t>ADP Nº 020-2013-MINSA</t>
  </si>
  <si>
    <t>CP Nº 012-2013-MINSA</t>
  </si>
  <si>
    <t>CP Nº 016-2013-MINSA</t>
  </si>
  <si>
    <t>ADS Nº 033-2013-MINSA</t>
  </si>
  <si>
    <t>ADS Nº 045-2013-MINSA</t>
  </si>
  <si>
    <t>ADP Nº 021-2013-MINSA</t>
  </si>
  <si>
    <t>ADS Nº 042-2013-MINSA</t>
  </si>
  <si>
    <t>ADP Nº 017-2013-MINSA</t>
  </si>
  <si>
    <t>ADS Nº 041-2013-MINSA</t>
  </si>
  <si>
    <t>ADP Nº 019-2013-MINSA</t>
  </si>
  <si>
    <t>LP Nº 018-2013-MINSA</t>
  </si>
  <si>
    <t>ADS Nº 044-2013-MINSA</t>
  </si>
  <si>
    <t>ADS Nº 046-2013-MINSA</t>
  </si>
  <si>
    <t>LP Nº 017-2013-MINSA</t>
  </si>
  <si>
    <t>ADS Nº 043-2013-MINSA</t>
  </si>
  <si>
    <t>ADS Nº 047-2013-MINSA</t>
  </si>
  <si>
    <t>ADS Nº 048-2013-MINSA</t>
  </si>
  <si>
    <t>ADP Nº 018-2013-MINSA</t>
  </si>
  <si>
    <t>ADS Nº 049-2013-MINSA</t>
  </si>
  <si>
    <t>ADS Nº 051-2013-MINSA</t>
  </si>
  <si>
    <t>ADP Nº 025-2013-MINSA</t>
  </si>
  <si>
    <t>ADP Nº 023-2013-MINSA</t>
  </si>
  <si>
    <t>ADP Nº 027-2013-MINSA</t>
  </si>
  <si>
    <t>ADP Nº 026-2013-MINSA</t>
  </si>
  <si>
    <t>ADP Nº 024-2013-MINSA</t>
  </si>
  <si>
    <t>ADP Nº 028-2013-MINSA</t>
  </si>
  <si>
    <t>ADP Nº 029-2013-MINSA</t>
  </si>
  <si>
    <t>ADS Nº 050-2013-MINSA</t>
  </si>
  <si>
    <t>CI Nº 014-2013-MINSA</t>
  </si>
  <si>
    <t>GENARO RETO</t>
  </si>
  <si>
    <t>RICHARD RIOS</t>
  </si>
  <si>
    <t>MARCOS BEJARANO</t>
  </si>
  <si>
    <t xml:space="preserve">RD N° 572-2013-OGA-OL-SA </t>
  </si>
  <si>
    <t>GARCIA CCALLOCUNTO NADIA</t>
  </si>
  <si>
    <t>ZAVALA CHIU GIOVANNA</t>
  </si>
  <si>
    <t>RD Nº 576-2012-OGA-OL-SA</t>
  </si>
  <si>
    <t>TELLO RODIRIGUEZ SPRING IVETTE</t>
  </si>
  <si>
    <t>FELIZ CORRALES DINA</t>
  </si>
  <si>
    <t xml:space="preserve">RD Nº 316-2013-OGA-OL-SA </t>
  </si>
  <si>
    <t>BEJARANO MAZA  MARCOS ROBERTO</t>
  </si>
  <si>
    <t>SORIANO RAMIREZ EMILIO</t>
  </si>
  <si>
    <t>QUIROZ SANCHEZ LUIS ROBINSON</t>
  </si>
  <si>
    <t>RD Nº 525-2013-OGA-OL-SA</t>
  </si>
  <si>
    <t>DE ORELLANA BARRIENTOS JOHANNA GRACIELA</t>
  </si>
  <si>
    <t>DE AMAT PEREZ YANET YVONNE</t>
  </si>
  <si>
    <t>OYOLA SILVA JULIO</t>
  </si>
  <si>
    <t>RD Nº 545-2013-OGA-OL-SA</t>
  </si>
  <si>
    <t xml:space="preserve">ALCALA  NEGRON   CHRISTIAN NELSON  </t>
  </si>
  <si>
    <t>RD Nº 542-2013-OGA-OL-SA</t>
  </si>
  <si>
    <t>GUERRA ANICAMA CARLOS DAVID</t>
  </si>
  <si>
    <t>RD Nº 314-2013-OGA-OL-SA</t>
  </si>
  <si>
    <t>CASTILLO CUEVA JUAN JOSE</t>
  </si>
  <si>
    <t>RD Nº 512-2013-OGA-OL-SA</t>
  </si>
  <si>
    <t>BELLIDO GOMERO BRENDA COLETTE</t>
  </si>
  <si>
    <t>AURORA VELASQUEZ MARTHA</t>
  </si>
  <si>
    <t>RD Nº 544-2013-OGA-OL-SA</t>
  </si>
  <si>
    <t>LLAMACPONCCA VARGAS RAUL APOLINARIO</t>
  </si>
  <si>
    <t>HOYOS LOPEZ CELESTE AURORA</t>
  </si>
  <si>
    <t>RD Nº 560-2013-OGA-OL-SA</t>
  </si>
  <si>
    <t>CAJALEON ALCANTARA MARTHA</t>
  </si>
  <si>
    <t>SANCHEZ LEON PATRICIA</t>
  </si>
  <si>
    <t>MUÑOZ ALAMA WILL</t>
  </si>
  <si>
    <t>QUIROZ ARENAS KEITH ERICSON</t>
  </si>
  <si>
    <t>RD Nº 529-2013-OGA-OL-SA</t>
  </si>
  <si>
    <t>TORRICELLI FARFAN ROXANA DEL CARMEN</t>
  </si>
  <si>
    <t>BARRERA TELLO LEONARDO MARTIN</t>
  </si>
  <si>
    <t>RD Nº 530-2013-OGA-OL-SA</t>
  </si>
  <si>
    <t>RD Nº 531-2013-OGA-OL-SA</t>
  </si>
  <si>
    <t>QUICHIZ ROMERO ELMER</t>
  </si>
  <si>
    <t>NIETO BONILLA EDGARD WILLIAM</t>
  </si>
  <si>
    <t>RD Nº 532-2013-OGA-OL-SA</t>
  </si>
  <si>
    <t>RD Nº 534-2013-OGA-OL-SA</t>
  </si>
  <si>
    <t>RD Nº 546-2013-OGA-OL-SA</t>
  </si>
  <si>
    <t>ESPINOZA CAMPOS JUAN JOSE</t>
  </si>
  <si>
    <t>RD Nº 543-2013-OGA-OL-SA</t>
  </si>
  <si>
    <t>FARGE MACEDO MARIA AZUCENA</t>
  </si>
  <si>
    <t>BENITO CAMPOS DORIS YSABEL</t>
  </si>
  <si>
    <t>RD Nº 564-2013-OGA-OL-SA</t>
  </si>
  <si>
    <t xml:space="preserve">MIRANDA  MARQUEZ  JAIME AURELIO  </t>
  </si>
  <si>
    <t xml:space="preserve">QUICHIZ  ROMERO  ELMER  </t>
  </si>
  <si>
    <t xml:space="preserve">CAYCHO  MEDRANO  GUSATVO FERMANDO  </t>
  </si>
  <si>
    <t>ROMERO  GOMEZ SANCHEZ  ROSA MARIA</t>
  </si>
  <si>
    <t xml:space="preserve">TANG  FLORES  SUSALEN  </t>
  </si>
  <si>
    <t>RD Nº 528-2013-OGA-OL-SA</t>
  </si>
  <si>
    <t>TONG MONT MICHAEL</t>
  </si>
  <si>
    <t>RD Nº 524-2013-OGA-OL-SA</t>
  </si>
  <si>
    <t>MALPARTIDA GARAY SHARON CHESSY</t>
  </si>
  <si>
    <t>RD Nº 582-2013-OGA-OL-SA</t>
  </si>
  <si>
    <t>RD Nº 521-2013-OGA-OL-SA</t>
  </si>
  <si>
    <t>RD Nº 573-2013-OGA-OL-SA</t>
  </si>
  <si>
    <t>SOLSOL RIVAS GABRIEL</t>
  </si>
  <si>
    <t>DIAZ CASTILLO ANDY WILLIAM</t>
  </si>
  <si>
    <t>DE AMAT PEREZ YANET  YVONNE</t>
  </si>
  <si>
    <t>RD Nº 586-2013-OGA-OL-SA</t>
  </si>
  <si>
    <t>RD Nº 587-2013-OGA-OL-SA</t>
  </si>
  <si>
    <t>BONILLA CAIRO ANGELA</t>
  </si>
  <si>
    <t>ROMAN SOSA MARIA</t>
  </si>
  <si>
    <t>RD Nº 576-2013-OGA-OL-SA</t>
  </si>
  <si>
    <t>ESCRIBA VELASQUEZ ABNER LUIS</t>
  </si>
  <si>
    <t>RD Nº 574-2013-OGA-OL-SA</t>
  </si>
  <si>
    <t>CHANCAFE TERRONES FLAVIO CESAR</t>
  </si>
  <si>
    <t>CHUQUILLANQUI SOSA PEDRO ESTEBAN</t>
  </si>
  <si>
    <t>RD Nº 583-2013-OGA-OL-SA</t>
  </si>
  <si>
    <t>RD Nº 581-2013-OGA-OL-SA</t>
  </si>
  <si>
    <t>RD Nº 585-2013-OGA-OL-SA</t>
  </si>
  <si>
    <t>RD Nº XXX-2013-OGA-OL-SA</t>
  </si>
</sst>
</file>

<file path=xl/styles.xml><?xml version="1.0" encoding="utf-8"?>
<styleSheet xmlns="http://schemas.openxmlformats.org/spreadsheetml/2006/main">
  <numFmts count="2">
    <numFmt numFmtId="43" formatCode="_ * #,##0.00_ ;_ * \-#,##0.00_ ;_ * &quot;-&quot;??_ ;_ @_ "/>
    <numFmt numFmtId="165" formatCode="[$$-500A]\ #,##0.00_ ;\-[$$-500A]\ #,##0.00\ "/>
  </numFmts>
  <fonts count="11">
    <font>
      <sz val="11"/>
      <color theme="1"/>
      <name val="Calibri"/>
      <family val="2"/>
      <scheme val="minor"/>
    </font>
    <font>
      <sz val="11"/>
      <color theme="1"/>
      <name val="Calibri"/>
      <family val="2"/>
      <scheme val="minor"/>
    </font>
    <font>
      <b/>
      <sz val="14"/>
      <color theme="1"/>
      <name val="Calibri"/>
      <family val="2"/>
      <scheme val="minor"/>
    </font>
    <font>
      <sz val="8"/>
      <color theme="1"/>
      <name val="Calibri"/>
      <family val="2"/>
      <scheme val="minor"/>
    </font>
    <font>
      <sz val="13"/>
      <color theme="0"/>
      <name val="Calibri"/>
      <family val="2"/>
      <scheme val="minor"/>
    </font>
    <font>
      <sz val="9"/>
      <name val="Arial Narrow"/>
      <family val="2"/>
    </font>
    <font>
      <sz val="9"/>
      <color theme="1"/>
      <name val="Arial Narrow"/>
      <family val="2"/>
    </font>
    <font>
      <b/>
      <sz val="9"/>
      <color indexed="8"/>
      <name val="Calibri"/>
      <family val="2"/>
    </font>
    <font>
      <b/>
      <sz val="9"/>
      <color indexed="8"/>
      <name val="Calibri"/>
      <family val="2"/>
      <scheme val="minor"/>
    </font>
    <font>
      <b/>
      <sz val="9"/>
      <color indexed="8"/>
      <name val="Arial Narrow"/>
      <family val="2"/>
    </font>
    <font>
      <sz val="9"/>
      <color theme="1"/>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0" fillId="0" borderId="0" xfId="0" applyAlignment="1">
      <alignment wrapText="1"/>
    </xf>
    <xf numFmtId="17" fontId="0" fillId="0" borderId="0" xfId="0" applyNumberFormat="1" applyAlignment="1">
      <alignment horizontal="left" wrapText="1"/>
    </xf>
    <xf numFmtId="0" fontId="0" fillId="0" borderId="0" xfId="0" applyAlignment="1">
      <alignment vertical="center" wrapText="1"/>
    </xf>
    <xf numFmtId="0" fontId="0" fillId="0" borderId="0" xfId="0" applyAlignment="1">
      <alignment horizontal="center" wrapText="1"/>
    </xf>
    <xf numFmtId="0" fontId="5"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applyFont="1" applyAlignment="1">
      <alignment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Alignment="1">
      <alignment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horizontal="center" vertical="center"/>
    </xf>
    <xf numFmtId="43" fontId="6" fillId="0" borderId="1" xfId="1" applyFont="1" applyFill="1" applyBorder="1" applyAlignment="1">
      <alignment vertical="center"/>
    </xf>
    <xf numFmtId="43" fontId="6" fillId="0" borderId="1" xfId="1" applyFont="1" applyFill="1" applyBorder="1" applyAlignment="1">
      <alignment horizontal="center" vertical="center"/>
    </xf>
    <xf numFmtId="43" fontId="6" fillId="0" borderId="1" xfId="1" applyFont="1" applyFill="1" applyBorder="1" applyAlignment="1">
      <alignment vertical="center" wrapText="1"/>
    </xf>
    <xf numFmtId="165" fontId="6" fillId="0" borderId="1" xfId="1" applyNumberFormat="1" applyFont="1" applyFill="1" applyBorder="1" applyAlignment="1">
      <alignment vertical="center"/>
    </xf>
    <xf numFmtId="0" fontId="6" fillId="0" borderId="1" xfId="0" applyFont="1" applyFill="1" applyBorder="1" applyAlignment="1">
      <alignment horizontal="center" wrapText="1"/>
    </xf>
    <xf numFmtId="0" fontId="6" fillId="0" borderId="0" xfId="0" applyFont="1" applyAlignment="1">
      <alignment horizont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Border="1" applyAlignment="1">
      <alignment horizontal="left" wrapText="1"/>
    </xf>
    <xf numFmtId="0" fontId="3" fillId="0" borderId="0" xfId="0" applyFont="1" applyAlignment="1">
      <alignment horizontal="center" wrapText="1"/>
    </xf>
    <xf numFmtId="0" fontId="2" fillId="0" borderId="1" xfId="0" applyFont="1" applyBorder="1" applyAlignment="1">
      <alignment horizontal="center" wrapText="1"/>
    </xf>
    <xf numFmtId="0" fontId="0" fillId="0" borderId="0" xfId="0" applyAlignment="1">
      <alignment horizontal="center" wrapText="1"/>
    </xf>
    <xf numFmtId="0" fontId="4" fillId="3" borderId="3" xfId="0" applyFont="1" applyFill="1" applyBorder="1" applyAlignment="1">
      <alignment horizontal="center" wrapText="1"/>
    </xf>
  </cellXfs>
  <cellStyles count="2">
    <cellStyle name="Millares"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2514600</xdr:colOff>
      <xdr:row>1</xdr:row>
      <xdr:rowOff>180975</xdr:rowOff>
    </xdr:to>
    <xdr:pic>
      <xdr:nvPicPr>
        <xdr:cNvPr id="2" name="Imagen 10" descr="OGA"/>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67050" cy="3714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42"/>
  <sheetViews>
    <sheetView tabSelected="1" topLeftCell="C10" workbookViewId="0">
      <selection activeCell="C15" sqref="C15"/>
    </sheetView>
  </sheetViews>
  <sheetFormatPr baseColWidth="10" defaultRowHeight="15"/>
  <cols>
    <col min="1" max="1" width="4.7109375" style="1" customWidth="1"/>
    <col min="2" max="2" width="5.140625" style="1" customWidth="1"/>
    <col min="3" max="3" width="36.140625" style="1" customWidth="1"/>
    <col min="4" max="4" width="19" style="3" customWidth="1"/>
    <col min="5" max="5" width="14.140625" style="4" customWidth="1"/>
    <col min="6" max="6" width="15.140625" style="1" bestFit="1" customWidth="1"/>
    <col min="7" max="7" width="16" style="1" customWidth="1"/>
    <col min="8" max="8" width="24.42578125" style="4" customWidth="1"/>
    <col min="9" max="9" width="15.7109375" style="1" bestFit="1" customWidth="1"/>
    <col min="10" max="10" width="17.28515625" style="1" bestFit="1" customWidth="1"/>
    <col min="11" max="13" width="17.42578125" style="1" customWidth="1"/>
    <col min="14" max="14" width="21.42578125" style="1" customWidth="1"/>
    <col min="15" max="15" width="22" style="1" bestFit="1" customWidth="1"/>
    <col min="16" max="16" width="14.85546875" style="1" customWidth="1"/>
    <col min="17" max="17" width="17.140625" style="1" customWidth="1"/>
    <col min="18" max="16384" width="11.42578125" style="1"/>
  </cols>
  <sheetData>
    <row r="1" spans="1:14">
      <c r="M1" s="26" t="s">
        <v>24</v>
      </c>
      <c r="N1" s="26"/>
    </row>
    <row r="2" spans="1:14" ht="15.75">
      <c r="M2" s="26" t="s">
        <v>25</v>
      </c>
      <c r="N2" s="26"/>
    </row>
    <row r="4" spans="1:14" ht="18.75">
      <c r="A4" s="27" t="s">
        <v>29</v>
      </c>
      <c r="B4" s="27"/>
      <c r="C4" s="27"/>
      <c r="D4" s="27"/>
      <c r="E4" s="27"/>
      <c r="F4" s="27"/>
      <c r="G4" s="27"/>
      <c r="H4" s="27"/>
      <c r="I4" s="27"/>
      <c r="J4" s="27"/>
      <c r="K4" s="27"/>
      <c r="L4" s="27"/>
      <c r="M4" s="27"/>
      <c r="N4" s="27"/>
    </row>
    <row r="6" spans="1:14" ht="30" customHeight="1">
      <c r="A6" s="28" t="s">
        <v>28</v>
      </c>
      <c r="B6" s="28"/>
      <c r="C6" s="2">
        <v>41579</v>
      </c>
    </row>
    <row r="7" spans="1:14" ht="17.25">
      <c r="H7" s="29" t="s">
        <v>27</v>
      </c>
      <c r="I7" s="29"/>
      <c r="J7" s="29"/>
      <c r="K7" s="29"/>
      <c r="L7" s="29"/>
      <c r="M7" s="29"/>
      <c r="N7" s="29"/>
    </row>
    <row r="8" spans="1:14" s="13" customFormat="1" ht="27">
      <c r="A8" s="9" t="s">
        <v>23</v>
      </c>
      <c r="B8" s="9" t="s">
        <v>26</v>
      </c>
      <c r="C8" s="10" t="s">
        <v>0</v>
      </c>
      <c r="D8" s="9" t="s">
        <v>9</v>
      </c>
      <c r="E8" s="9" t="s">
        <v>10</v>
      </c>
      <c r="F8" s="11" t="s">
        <v>11</v>
      </c>
      <c r="G8" s="9" t="s">
        <v>1</v>
      </c>
      <c r="H8" s="12" t="s">
        <v>2</v>
      </c>
      <c r="I8" s="12" t="s">
        <v>3</v>
      </c>
      <c r="J8" s="12" t="s">
        <v>4</v>
      </c>
      <c r="K8" s="12" t="s">
        <v>5</v>
      </c>
      <c r="L8" s="12" t="s">
        <v>6</v>
      </c>
      <c r="M8" s="12" t="s">
        <v>7</v>
      </c>
      <c r="N8" s="12" t="s">
        <v>8</v>
      </c>
    </row>
    <row r="9" spans="1:14" s="7" customFormat="1" ht="27">
      <c r="A9" s="5">
        <v>1</v>
      </c>
      <c r="B9" s="8">
        <v>31</v>
      </c>
      <c r="C9" s="14" t="s">
        <v>59</v>
      </c>
      <c r="D9" s="15" t="s">
        <v>92</v>
      </c>
      <c r="E9" s="16">
        <v>41606</v>
      </c>
      <c r="F9" s="17">
        <v>266007.71999999997</v>
      </c>
      <c r="G9" s="8" t="s">
        <v>15</v>
      </c>
      <c r="H9" s="23" t="s">
        <v>128</v>
      </c>
      <c r="I9" s="21" t="s">
        <v>38</v>
      </c>
      <c r="J9" s="8" t="s">
        <v>52</v>
      </c>
      <c r="K9" s="8" t="s">
        <v>129</v>
      </c>
      <c r="L9" s="8" t="s">
        <v>36</v>
      </c>
      <c r="M9" s="8" t="s">
        <v>37</v>
      </c>
      <c r="N9" s="8" t="s">
        <v>130</v>
      </c>
    </row>
    <row r="10" spans="1:14" s="7" customFormat="1" ht="40.5">
      <c r="A10" s="8">
        <f>+A9+1</f>
        <v>2</v>
      </c>
      <c r="B10" s="8">
        <v>63</v>
      </c>
      <c r="C10" s="14" t="s">
        <v>60</v>
      </c>
      <c r="D10" s="15" t="s">
        <v>93</v>
      </c>
      <c r="E10" s="16">
        <v>41607</v>
      </c>
      <c r="F10" s="18">
        <v>79960</v>
      </c>
      <c r="G10" s="8" t="s">
        <v>33</v>
      </c>
      <c r="H10" s="23" t="s">
        <v>131</v>
      </c>
      <c r="I10" s="8" t="s">
        <v>16</v>
      </c>
      <c r="J10" s="8" t="s">
        <v>17</v>
      </c>
      <c r="K10" s="8" t="s">
        <v>132</v>
      </c>
      <c r="L10" s="8" t="s">
        <v>133</v>
      </c>
      <c r="M10" s="8" t="s">
        <v>43</v>
      </c>
      <c r="N10" s="8" t="s">
        <v>22</v>
      </c>
    </row>
    <row r="11" spans="1:14" s="7" customFormat="1" ht="40.5">
      <c r="A11" s="8">
        <f t="shared" ref="A11:A41" si="0">+A10+1</f>
        <v>3</v>
      </c>
      <c r="B11" s="5">
        <v>109</v>
      </c>
      <c r="C11" s="14" t="s">
        <v>61</v>
      </c>
      <c r="D11" s="15" t="s">
        <v>94</v>
      </c>
      <c r="E11" s="16">
        <v>41597</v>
      </c>
      <c r="F11" s="19">
        <v>62868.959999999999</v>
      </c>
      <c r="G11" s="8" t="s">
        <v>32</v>
      </c>
      <c r="H11" s="24" t="s">
        <v>134</v>
      </c>
      <c r="I11" s="8" t="s">
        <v>135</v>
      </c>
      <c r="J11" s="8" t="s">
        <v>16</v>
      </c>
      <c r="K11" s="8" t="s">
        <v>136</v>
      </c>
      <c r="L11" s="8" t="s">
        <v>41</v>
      </c>
      <c r="M11" s="8" t="s">
        <v>17</v>
      </c>
      <c r="N11" s="8" t="s">
        <v>137</v>
      </c>
    </row>
    <row r="12" spans="1:14" s="7" customFormat="1" ht="40.5">
      <c r="A12" s="8">
        <f t="shared" si="0"/>
        <v>4</v>
      </c>
      <c r="B12" s="5">
        <v>140</v>
      </c>
      <c r="C12" s="14" t="s">
        <v>62</v>
      </c>
      <c r="D12" s="15" t="s">
        <v>95</v>
      </c>
      <c r="E12" s="16">
        <v>41586</v>
      </c>
      <c r="F12" s="17">
        <v>125705</v>
      </c>
      <c r="G12" s="8" t="s">
        <v>125</v>
      </c>
      <c r="H12" s="8" t="s">
        <v>138</v>
      </c>
      <c r="I12" s="8" t="s">
        <v>20</v>
      </c>
      <c r="J12" s="8" t="s">
        <v>50</v>
      </c>
      <c r="K12" s="8" t="s">
        <v>139</v>
      </c>
      <c r="L12" s="8" t="s">
        <v>43</v>
      </c>
      <c r="M12" s="8" t="s">
        <v>140</v>
      </c>
      <c r="N12" s="8" t="s">
        <v>141</v>
      </c>
    </row>
    <row r="13" spans="1:14" s="7" customFormat="1" ht="54">
      <c r="A13" s="8">
        <f t="shared" si="0"/>
        <v>5</v>
      </c>
      <c r="B13" s="5">
        <v>141</v>
      </c>
      <c r="C13" s="14" t="s">
        <v>63</v>
      </c>
      <c r="D13" s="15" t="s">
        <v>96</v>
      </c>
      <c r="E13" s="16">
        <v>41589</v>
      </c>
      <c r="F13" s="19">
        <v>384514.2</v>
      </c>
      <c r="G13" s="8" t="s">
        <v>34</v>
      </c>
      <c r="H13" s="23" t="s">
        <v>142</v>
      </c>
      <c r="I13" s="8" t="s">
        <v>13</v>
      </c>
      <c r="J13" s="8" t="s">
        <v>143</v>
      </c>
      <c r="K13" s="8" t="s">
        <v>45</v>
      </c>
      <c r="L13" s="8" t="s">
        <v>42</v>
      </c>
      <c r="M13" s="8" t="s">
        <v>20</v>
      </c>
      <c r="N13" s="8" t="s">
        <v>44</v>
      </c>
    </row>
    <row r="14" spans="1:14" s="7" customFormat="1" ht="54">
      <c r="A14" s="8">
        <f t="shared" si="0"/>
        <v>6</v>
      </c>
      <c r="B14" s="5">
        <v>146</v>
      </c>
      <c r="C14" s="14" t="s">
        <v>64</v>
      </c>
      <c r="D14" s="15" t="s">
        <v>97</v>
      </c>
      <c r="E14" s="16">
        <v>41591</v>
      </c>
      <c r="F14" s="17">
        <v>14952600</v>
      </c>
      <c r="G14" s="8" t="s">
        <v>34</v>
      </c>
      <c r="H14" s="8" t="s">
        <v>144</v>
      </c>
      <c r="I14" s="8" t="s">
        <v>48</v>
      </c>
      <c r="J14" s="8" t="s">
        <v>54</v>
      </c>
      <c r="K14" s="8" t="s">
        <v>143</v>
      </c>
      <c r="L14" s="8" t="s">
        <v>38</v>
      </c>
      <c r="M14" s="8" t="s">
        <v>145</v>
      </c>
      <c r="N14" s="8" t="s">
        <v>17</v>
      </c>
    </row>
    <row r="15" spans="1:14" s="7" customFormat="1" ht="108">
      <c r="A15" s="8">
        <f t="shared" si="0"/>
        <v>7</v>
      </c>
      <c r="B15" s="5">
        <v>148</v>
      </c>
      <c r="C15" s="14" t="s">
        <v>65</v>
      </c>
      <c r="D15" s="15" t="s">
        <v>98</v>
      </c>
      <c r="E15" s="16">
        <v>41590</v>
      </c>
      <c r="F15" s="17">
        <v>825954.37</v>
      </c>
      <c r="G15" s="8" t="s">
        <v>58</v>
      </c>
      <c r="H15" s="8" t="s">
        <v>146</v>
      </c>
      <c r="I15" s="8" t="s">
        <v>143</v>
      </c>
      <c r="J15" s="8" t="s">
        <v>37</v>
      </c>
      <c r="K15" s="8" t="s">
        <v>54</v>
      </c>
      <c r="L15" s="8" t="s">
        <v>35</v>
      </c>
      <c r="M15" s="8" t="s">
        <v>38</v>
      </c>
      <c r="N15" s="8" t="s">
        <v>147</v>
      </c>
    </row>
    <row r="16" spans="1:14" s="7" customFormat="1" ht="54">
      <c r="A16" s="8">
        <f t="shared" si="0"/>
        <v>8</v>
      </c>
      <c r="B16" s="5">
        <v>153</v>
      </c>
      <c r="C16" s="14" t="s">
        <v>66</v>
      </c>
      <c r="D16" s="15" t="s">
        <v>99</v>
      </c>
      <c r="E16" s="16">
        <v>41582</v>
      </c>
      <c r="F16" s="17">
        <v>70800</v>
      </c>
      <c r="G16" s="8" t="s">
        <v>58</v>
      </c>
      <c r="H16" s="8" t="s">
        <v>148</v>
      </c>
      <c r="I16" s="8" t="s">
        <v>140</v>
      </c>
      <c r="J16" s="8" t="s">
        <v>16</v>
      </c>
      <c r="K16" s="8" t="s">
        <v>149</v>
      </c>
      <c r="L16" s="8" t="s">
        <v>38</v>
      </c>
      <c r="M16" s="8" t="s">
        <v>37</v>
      </c>
      <c r="N16" s="8" t="s">
        <v>150</v>
      </c>
    </row>
    <row r="17" spans="1:14" s="7" customFormat="1" ht="54">
      <c r="A17" s="8">
        <f t="shared" si="0"/>
        <v>9</v>
      </c>
      <c r="B17" s="5">
        <v>155</v>
      </c>
      <c r="C17" s="14" t="s">
        <v>67</v>
      </c>
      <c r="D17" s="15" t="s">
        <v>100</v>
      </c>
      <c r="E17" s="16">
        <v>41592</v>
      </c>
      <c r="F17" s="17">
        <v>92400</v>
      </c>
      <c r="G17" s="8" t="s">
        <v>125</v>
      </c>
      <c r="H17" s="8" t="s">
        <v>151</v>
      </c>
      <c r="I17" s="8" t="s">
        <v>38</v>
      </c>
      <c r="J17" s="8" t="s">
        <v>46</v>
      </c>
      <c r="K17" s="8" t="s">
        <v>152</v>
      </c>
      <c r="L17" s="8" t="s">
        <v>43</v>
      </c>
      <c r="M17" s="8" t="s">
        <v>51</v>
      </c>
      <c r="N17" s="8" t="s">
        <v>153</v>
      </c>
    </row>
    <row r="18" spans="1:14" s="7" customFormat="1" ht="54">
      <c r="A18" s="8">
        <f t="shared" si="0"/>
        <v>10</v>
      </c>
      <c r="B18" s="5">
        <v>156</v>
      </c>
      <c r="C18" s="14" t="s">
        <v>68</v>
      </c>
      <c r="D18" s="15" t="s">
        <v>101</v>
      </c>
      <c r="E18" s="16">
        <v>41597</v>
      </c>
      <c r="F18" s="17">
        <v>399723.46</v>
      </c>
      <c r="G18" s="8" t="s">
        <v>57</v>
      </c>
      <c r="H18" s="23" t="s">
        <v>154</v>
      </c>
      <c r="I18" s="8" t="s">
        <v>48</v>
      </c>
      <c r="J18" s="8" t="s">
        <v>155</v>
      </c>
      <c r="K18" s="8" t="s">
        <v>156</v>
      </c>
      <c r="L18" s="8" t="s">
        <v>38</v>
      </c>
      <c r="M18" s="8" t="s">
        <v>157</v>
      </c>
      <c r="N18" s="8" t="s">
        <v>158</v>
      </c>
    </row>
    <row r="19" spans="1:14" s="7" customFormat="1" ht="54">
      <c r="A19" s="8">
        <f t="shared" si="0"/>
        <v>11</v>
      </c>
      <c r="B19" s="5">
        <v>157</v>
      </c>
      <c r="C19" s="14" t="s">
        <v>69</v>
      </c>
      <c r="D19" s="15" t="s">
        <v>102</v>
      </c>
      <c r="E19" s="16">
        <v>41585</v>
      </c>
      <c r="F19" s="17">
        <v>165560</v>
      </c>
      <c r="G19" s="8" t="s">
        <v>126</v>
      </c>
      <c r="H19" s="8" t="s">
        <v>159</v>
      </c>
      <c r="I19" s="8" t="s">
        <v>42</v>
      </c>
      <c r="J19" s="8" t="s">
        <v>56</v>
      </c>
      <c r="K19" s="8" t="s">
        <v>160</v>
      </c>
      <c r="L19" s="8" t="s">
        <v>36</v>
      </c>
      <c r="M19" s="8" t="s">
        <v>50</v>
      </c>
      <c r="N19" s="8" t="s">
        <v>161</v>
      </c>
    </row>
    <row r="20" spans="1:14" s="7" customFormat="1" ht="54">
      <c r="A20" s="8">
        <f t="shared" si="0"/>
        <v>12</v>
      </c>
      <c r="B20" s="5">
        <v>158</v>
      </c>
      <c r="C20" s="14" t="s">
        <v>70</v>
      </c>
      <c r="D20" s="15" t="s">
        <v>103</v>
      </c>
      <c r="E20" s="16">
        <v>41586</v>
      </c>
      <c r="F20" s="17">
        <v>311080</v>
      </c>
      <c r="G20" s="8" t="s">
        <v>126</v>
      </c>
      <c r="H20" s="8" t="s">
        <v>162</v>
      </c>
      <c r="I20" s="8" t="s">
        <v>42</v>
      </c>
      <c r="J20" s="8" t="s">
        <v>51</v>
      </c>
      <c r="K20" s="8" t="s">
        <v>161</v>
      </c>
      <c r="L20" s="8" t="s">
        <v>36</v>
      </c>
      <c r="M20" s="8" t="s">
        <v>47</v>
      </c>
      <c r="N20" s="8" t="s">
        <v>160</v>
      </c>
    </row>
    <row r="21" spans="1:14" s="7" customFormat="1" ht="54">
      <c r="A21" s="8">
        <f t="shared" si="0"/>
        <v>13</v>
      </c>
      <c r="B21" s="8">
        <v>162</v>
      </c>
      <c r="C21" s="14" t="s">
        <v>71</v>
      </c>
      <c r="D21" s="15" t="s">
        <v>104</v>
      </c>
      <c r="E21" s="16">
        <v>41586</v>
      </c>
      <c r="F21" s="17">
        <v>187200</v>
      </c>
      <c r="G21" s="8" t="s">
        <v>58</v>
      </c>
      <c r="H21" s="8" t="s">
        <v>163</v>
      </c>
      <c r="I21" s="8" t="s">
        <v>37</v>
      </c>
      <c r="J21" s="8" t="s">
        <v>50</v>
      </c>
      <c r="K21" s="8" t="s">
        <v>164</v>
      </c>
      <c r="L21" s="8" t="s">
        <v>53</v>
      </c>
      <c r="M21" s="8" t="s">
        <v>47</v>
      </c>
      <c r="N21" s="8" t="s">
        <v>165</v>
      </c>
    </row>
    <row r="22" spans="1:14" s="7" customFormat="1" ht="67.5">
      <c r="A22" s="8">
        <f t="shared" si="0"/>
        <v>14</v>
      </c>
      <c r="B22" s="8">
        <v>163</v>
      </c>
      <c r="C22" s="14" t="s">
        <v>72</v>
      </c>
      <c r="D22" s="15" t="s">
        <v>105</v>
      </c>
      <c r="E22" s="16">
        <v>41586</v>
      </c>
      <c r="F22" s="17">
        <v>211760.64000000001</v>
      </c>
      <c r="G22" s="8" t="s">
        <v>58</v>
      </c>
      <c r="H22" s="8" t="s">
        <v>166</v>
      </c>
      <c r="I22" s="8" t="s">
        <v>37</v>
      </c>
      <c r="J22" s="8" t="s">
        <v>51</v>
      </c>
      <c r="K22" s="8" t="s">
        <v>164</v>
      </c>
      <c r="L22" s="8" t="s">
        <v>20</v>
      </c>
      <c r="M22" s="8" t="s">
        <v>46</v>
      </c>
      <c r="N22" s="8" t="s">
        <v>165</v>
      </c>
    </row>
    <row r="23" spans="1:14" s="7" customFormat="1" ht="67.5">
      <c r="A23" s="8">
        <f t="shared" si="0"/>
        <v>15</v>
      </c>
      <c r="B23" s="8">
        <v>164</v>
      </c>
      <c r="C23" s="14" t="s">
        <v>73</v>
      </c>
      <c r="D23" s="15" t="s">
        <v>106</v>
      </c>
      <c r="E23" s="16">
        <v>41590</v>
      </c>
      <c r="F23" s="17">
        <v>4859472</v>
      </c>
      <c r="G23" s="8" t="s">
        <v>58</v>
      </c>
      <c r="H23" s="8" t="s">
        <v>167</v>
      </c>
      <c r="I23" s="8" t="s">
        <v>48</v>
      </c>
      <c r="J23" s="8" t="s">
        <v>56</v>
      </c>
      <c r="K23" s="8" t="s">
        <v>165</v>
      </c>
      <c r="L23" s="8" t="s">
        <v>37</v>
      </c>
      <c r="M23" s="8" t="s">
        <v>51</v>
      </c>
      <c r="N23" s="8" t="s">
        <v>164</v>
      </c>
    </row>
    <row r="24" spans="1:14" s="7" customFormat="1" ht="27">
      <c r="A24" s="8">
        <f t="shared" si="0"/>
        <v>16</v>
      </c>
      <c r="B24" s="8">
        <v>165</v>
      </c>
      <c r="C24" s="14" t="s">
        <v>74</v>
      </c>
      <c r="D24" s="15" t="s">
        <v>107</v>
      </c>
      <c r="E24" s="16">
        <v>41592</v>
      </c>
      <c r="F24" s="17">
        <v>164200</v>
      </c>
      <c r="G24" s="8" t="s">
        <v>125</v>
      </c>
      <c r="H24" s="8" t="s">
        <v>168</v>
      </c>
      <c r="I24" s="8" t="s">
        <v>21</v>
      </c>
      <c r="J24" s="8" t="s">
        <v>141</v>
      </c>
      <c r="K24" s="8" t="s">
        <v>51</v>
      </c>
      <c r="L24" s="8" t="s">
        <v>22</v>
      </c>
      <c r="M24" s="8" t="s">
        <v>169</v>
      </c>
      <c r="N24" s="8" t="s">
        <v>46</v>
      </c>
    </row>
    <row r="25" spans="1:14" s="7" customFormat="1" ht="40.5">
      <c r="A25" s="8">
        <f t="shared" si="0"/>
        <v>17</v>
      </c>
      <c r="B25" s="8">
        <v>166</v>
      </c>
      <c r="C25" s="14" t="s">
        <v>75</v>
      </c>
      <c r="D25" s="15" t="s">
        <v>108</v>
      </c>
      <c r="E25" s="16">
        <v>41591</v>
      </c>
      <c r="F25" s="17">
        <v>68500</v>
      </c>
      <c r="G25" s="8" t="s">
        <v>125</v>
      </c>
      <c r="H25" s="8" t="s">
        <v>170</v>
      </c>
      <c r="I25" s="8" t="s">
        <v>43</v>
      </c>
      <c r="J25" s="8" t="s">
        <v>51</v>
      </c>
      <c r="K25" s="8" t="s">
        <v>171</v>
      </c>
      <c r="L25" s="8" t="s">
        <v>38</v>
      </c>
      <c r="M25" s="8" t="s">
        <v>46</v>
      </c>
      <c r="N25" s="8" t="s">
        <v>172</v>
      </c>
    </row>
    <row r="26" spans="1:14" s="7" customFormat="1" ht="54">
      <c r="A26" s="8">
        <f t="shared" si="0"/>
        <v>18</v>
      </c>
      <c r="B26" s="8">
        <v>167</v>
      </c>
      <c r="C26" s="14" t="s">
        <v>76</v>
      </c>
      <c r="D26" s="15" t="s">
        <v>109</v>
      </c>
      <c r="E26" s="16">
        <v>41600</v>
      </c>
      <c r="F26" s="19">
        <v>6351644.6600000001</v>
      </c>
      <c r="G26" s="8" t="s">
        <v>58</v>
      </c>
      <c r="H26" s="23" t="s">
        <v>173</v>
      </c>
      <c r="I26" s="8" t="s">
        <v>37</v>
      </c>
      <c r="J26" s="8" t="s">
        <v>174</v>
      </c>
      <c r="K26" s="8" t="s">
        <v>175</v>
      </c>
      <c r="L26" s="8" t="s">
        <v>176</v>
      </c>
      <c r="M26" s="8" t="s">
        <v>177</v>
      </c>
      <c r="N26" s="8" t="s">
        <v>178</v>
      </c>
    </row>
    <row r="27" spans="1:14" s="7" customFormat="1" ht="54">
      <c r="A27" s="8">
        <f t="shared" si="0"/>
        <v>19</v>
      </c>
      <c r="B27" s="8">
        <v>168</v>
      </c>
      <c r="C27" s="14" t="s">
        <v>77</v>
      </c>
      <c r="D27" s="15" t="s">
        <v>110</v>
      </c>
      <c r="E27" s="16">
        <v>41585</v>
      </c>
      <c r="F27" s="17">
        <v>71508</v>
      </c>
      <c r="G27" s="8" t="s">
        <v>126</v>
      </c>
      <c r="H27" s="8" t="s">
        <v>179</v>
      </c>
      <c r="I27" s="8" t="s">
        <v>21</v>
      </c>
      <c r="J27" s="8" t="s">
        <v>49</v>
      </c>
      <c r="K27" s="8" t="s">
        <v>160</v>
      </c>
      <c r="L27" s="8" t="s">
        <v>20</v>
      </c>
      <c r="M27" s="8" t="s">
        <v>39</v>
      </c>
      <c r="N27" s="8" t="s">
        <v>180</v>
      </c>
    </row>
    <row r="28" spans="1:14" s="7" customFormat="1" ht="40.5">
      <c r="A28" s="8">
        <f t="shared" si="0"/>
        <v>20</v>
      </c>
      <c r="B28" s="8">
        <v>170</v>
      </c>
      <c r="C28" s="14" t="s">
        <v>78</v>
      </c>
      <c r="D28" s="15" t="s">
        <v>111</v>
      </c>
      <c r="E28" s="16">
        <v>41596</v>
      </c>
      <c r="F28" s="17">
        <v>103926.81</v>
      </c>
      <c r="G28" s="8" t="s">
        <v>19</v>
      </c>
      <c r="H28" s="8" t="s">
        <v>181</v>
      </c>
      <c r="I28" s="8" t="s">
        <v>16</v>
      </c>
      <c r="J28" s="8" t="s">
        <v>51</v>
      </c>
      <c r="K28" s="8" t="s">
        <v>182</v>
      </c>
      <c r="L28" s="8" t="s">
        <v>17</v>
      </c>
      <c r="M28" s="8" t="s">
        <v>50</v>
      </c>
      <c r="N28" s="8" t="s">
        <v>55</v>
      </c>
    </row>
    <row r="29" spans="1:14" s="7" customFormat="1" ht="40.5">
      <c r="A29" s="8">
        <f t="shared" si="0"/>
        <v>21</v>
      </c>
      <c r="B29" s="8">
        <v>171</v>
      </c>
      <c r="C29" s="14" t="s">
        <v>79</v>
      </c>
      <c r="D29" s="15" t="s">
        <v>112</v>
      </c>
      <c r="E29" s="16">
        <v>41599</v>
      </c>
      <c r="F29" s="17">
        <v>164930</v>
      </c>
      <c r="G29" s="8" t="s">
        <v>33</v>
      </c>
      <c r="H29" s="8" t="s">
        <v>183</v>
      </c>
      <c r="I29" s="8" t="s">
        <v>38</v>
      </c>
      <c r="J29" s="8" t="s">
        <v>56</v>
      </c>
      <c r="K29" s="8" t="s">
        <v>182</v>
      </c>
      <c r="L29" s="8" t="s">
        <v>35</v>
      </c>
      <c r="M29" s="8" t="s">
        <v>47</v>
      </c>
      <c r="N29" s="8" t="s">
        <v>55</v>
      </c>
    </row>
    <row r="30" spans="1:14" s="7" customFormat="1" ht="40.5">
      <c r="A30" s="8">
        <f t="shared" si="0"/>
        <v>22</v>
      </c>
      <c r="B30" s="8">
        <v>172</v>
      </c>
      <c r="C30" s="14" t="s">
        <v>80</v>
      </c>
      <c r="D30" s="15" t="s">
        <v>113</v>
      </c>
      <c r="E30" s="16">
        <v>41593</v>
      </c>
      <c r="F30" s="17">
        <v>399000</v>
      </c>
      <c r="G30" s="8" t="s">
        <v>33</v>
      </c>
      <c r="H30" s="23" t="s">
        <v>184</v>
      </c>
      <c r="I30" s="8" t="s">
        <v>16</v>
      </c>
      <c r="J30" s="8" t="s">
        <v>56</v>
      </c>
      <c r="K30" s="8" t="s">
        <v>182</v>
      </c>
      <c r="L30" s="8" t="s">
        <v>21</v>
      </c>
      <c r="M30" s="8" t="s">
        <v>43</v>
      </c>
      <c r="N30" s="8" t="s">
        <v>55</v>
      </c>
    </row>
    <row r="31" spans="1:14" s="7" customFormat="1" ht="67.5">
      <c r="A31" s="8">
        <f t="shared" si="0"/>
        <v>23</v>
      </c>
      <c r="B31" s="5">
        <v>174</v>
      </c>
      <c r="C31" s="14" t="s">
        <v>81</v>
      </c>
      <c r="D31" s="15" t="s">
        <v>114</v>
      </c>
      <c r="E31" s="16">
        <v>41605</v>
      </c>
      <c r="F31" s="17">
        <v>99540</v>
      </c>
      <c r="G31" s="8" t="s">
        <v>126</v>
      </c>
      <c r="H31" s="8" t="s">
        <v>201</v>
      </c>
      <c r="I31" s="8" t="s">
        <v>18</v>
      </c>
      <c r="J31" s="8" t="s">
        <v>56</v>
      </c>
      <c r="K31" s="8" t="s">
        <v>186</v>
      </c>
      <c r="L31" s="8" t="s">
        <v>187</v>
      </c>
      <c r="M31" s="8" t="s">
        <v>188</v>
      </c>
      <c r="N31" s="8" t="s">
        <v>160</v>
      </c>
    </row>
    <row r="32" spans="1:14" s="7" customFormat="1" ht="54">
      <c r="A32" s="8">
        <f t="shared" si="0"/>
        <v>24</v>
      </c>
      <c r="B32" s="5">
        <v>175</v>
      </c>
      <c r="C32" s="14" t="s">
        <v>82</v>
      </c>
      <c r="D32" s="15" t="s">
        <v>115</v>
      </c>
      <c r="E32" s="16">
        <v>41605</v>
      </c>
      <c r="F32" s="17">
        <v>128761.60000000001</v>
      </c>
      <c r="G32" s="8" t="s">
        <v>126</v>
      </c>
      <c r="H32" s="8" t="s">
        <v>189</v>
      </c>
      <c r="I32" s="8" t="s">
        <v>18</v>
      </c>
      <c r="J32" s="8" t="s">
        <v>56</v>
      </c>
      <c r="K32" s="8" t="s">
        <v>160</v>
      </c>
      <c r="L32" s="8" t="s">
        <v>187</v>
      </c>
      <c r="M32" s="8" t="s">
        <v>188</v>
      </c>
      <c r="N32" s="8" t="s">
        <v>186</v>
      </c>
    </row>
    <row r="33" spans="1:23" s="7" customFormat="1" ht="108">
      <c r="A33" s="8">
        <f t="shared" si="0"/>
        <v>25</v>
      </c>
      <c r="B33" s="5">
        <v>177</v>
      </c>
      <c r="C33" s="14" t="s">
        <v>83</v>
      </c>
      <c r="D33" s="15" t="s">
        <v>116</v>
      </c>
      <c r="E33" s="16">
        <v>41605</v>
      </c>
      <c r="F33" s="17">
        <v>246440</v>
      </c>
      <c r="G33" s="8" t="s">
        <v>126</v>
      </c>
      <c r="H33" s="8" t="s">
        <v>190</v>
      </c>
      <c r="I33" s="8" t="s">
        <v>18</v>
      </c>
      <c r="J33" s="8" t="s">
        <v>56</v>
      </c>
      <c r="K33" s="8" t="s">
        <v>160</v>
      </c>
      <c r="L33" s="8" t="s">
        <v>187</v>
      </c>
      <c r="M33" s="8" t="s">
        <v>188</v>
      </c>
      <c r="N33" s="8" t="s">
        <v>191</v>
      </c>
    </row>
    <row r="34" spans="1:23" s="7" customFormat="1" ht="94.5">
      <c r="A34" s="8">
        <f t="shared" si="0"/>
        <v>26</v>
      </c>
      <c r="B34" s="5">
        <v>178</v>
      </c>
      <c r="C34" s="14" t="s">
        <v>84</v>
      </c>
      <c r="D34" s="15" t="s">
        <v>117</v>
      </c>
      <c r="E34" s="16">
        <v>41599</v>
      </c>
      <c r="F34" s="17">
        <v>260580</v>
      </c>
      <c r="G34" s="8" t="s">
        <v>126</v>
      </c>
      <c r="H34" s="8" t="s">
        <v>185</v>
      </c>
      <c r="I34" s="8" t="s">
        <v>52</v>
      </c>
      <c r="J34" s="8" t="s">
        <v>50</v>
      </c>
      <c r="K34" s="8" t="s">
        <v>160</v>
      </c>
      <c r="L34" s="8" t="s">
        <v>42</v>
      </c>
      <c r="M34" s="8" t="s">
        <v>46</v>
      </c>
      <c r="N34" s="8" t="s">
        <v>192</v>
      </c>
    </row>
    <row r="35" spans="1:23" s="7" customFormat="1" ht="108">
      <c r="A35" s="8">
        <f t="shared" si="0"/>
        <v>27</v>
      </c>
      <c r="B35" s="5">
        <v>179</v>
      </c>
      <c r="C35" s="14" t="s">
        <v>85</v>
      </c>
      <c r="D35" s="15" t="s">
        <v>118</v>
      </c>
      <c r="E35" s="16">
        <v>41599</v>
      </c>
      <c r="F35" s="17">
        <v>252500</v>
      </c>
      <c r="G35" s="8" t="s">
        <v>126</v>
      </c>
      <c r="H35" s="8" t="s">
        <v>193</v>
      </c>
      <c r="I35" s="8" t="s">
        <v>52</v>
      </c>
      <c r="J35" s="8" t="s">
        <v>50</v>
      </c>
      <c r="K35" s="8" t="s">
        <v>192</v>
      </c>
      <c r="L35" s="8" t="s">
        <v>42</v>
      </c>
      <c r="M35" s="8" t="s">
        <v>46</v>
      </c>
      <c r="N35" s="8" t="s">
        <v>160</v>
      </c>
    </row>
    <row r="36" spans="1:23" s="7" customFormat="1" ht="108">
      <c r="A36" s="8">
        <f t="shared" si="0"/>
        <v>28</v>
      </c>
      <c r="B36" s="5">
        <v>180</v>
      </c>
      <c r="C36" s="14" t="s">
        <v>86</v>
      </c>
      <c r="D36" s="15" t="s">
        <v>119</v>
      </c>
      <c r="E36" s="16">
        <v>41604</v>
      </c>
      <c r="F36" s="17">
        <v>218160</v>
      </c>
      <c r="G36" s="8" t="s">
        <v>126</v>
      </c>
      <c r="H36" s="8" t="s">
        <v>185</v>
      </c>
      <c r="I36" s="8" t="s">
        <v>52</v>
      </c>
      <c r="J36" s="8" t="s">
        <v>50</v>
      </c>
      <c r="K36" s="8" t="s">
        <v>160</v>
      </c>
      <c r="L36" s="8" t="s">
        <v>42</v>
      </c>
      <c r="M36" s="8" t="s">
        <v>46</v>
      </c>
      <c r="N36" s="8" t="s">
        <v>194</v>
      </c>
    </row>
    <row r="37" spans="1:23" s="7" customFormat="1" ht="54">
      <c r="A37" s="8">
        <f t="shared" si="0"/>
        <v>29</v>
      </c>
      <c r="B37" s="5">
        <v>183</v>
      </c>
      <c r="C37" s="14" t="s">
        <v>87</v>
      </c>
      <c r="D37" s="15" t="s">
        <v>120</v>
      </c>
      <c r="E37" s="16">
        <v>41600</v>
      </c>
      <c r="F37" s="17">
        <v>349942.4</v>
      </c>
      <c r="G37" s="8" t="s">
        <v>127</v>
      </c>
      <c r="H37" s="8" t="s">
        <v>195</v>
      </c>
      <c r="I37" s="8" t="s">
        <v>21</v>
      </c>
      <c r="J37" s="8" t="s">
        <v>56</v>
      </c>
      <c r="K37" s="8" t="s">
        <v>196</v>
      </c>
      <c r="L37" s="8" t="s">
        <v>18</v>
      </c>
      <c r="M37" s="8" t="s">
        <v>38</v>
      </c>
      <c r="N37" s="8" t="s">
        <v>197</v>
      </c>
    </row>
    <row r="38" spans="1:23" s="7" customFormat="1" ht="108">
      <c r="A38" s="8">
        <f t="shared" si="0"/>
        <v>30</v>
      </c>
      <c r="B38" s="5">
        <v>184</v>
      </c>
      <c r="C38" s="14" t="s">
        <v>88</v>
      </c>
      <c r="D38" s="15" t="s">
        <v>121</v>
      </c>
      <c r="E38" s="16">
        <v>41599</v>
      </c>
      <c r="F38" s="17">
        <v>282200</v>
      </c>
      <c r="G38" s="8" t="s">
        <v>126</v>
      </c>
      <c r="H38" s="8" t="s">
        <v>198</v>
      </c>
      <c r="I38" s="8" t="s">
        <v>42</v>
      </c>
      <c r="J38" s="8" t="s">
        <v>46</v>
      </c>
      <c r="K38" s="8" t="s">
        <v>40</v>
      </c>
      <c r="L38" s="8" t="s">
        <v>52</v>
      </c>
      <c r="M38" s="8" t="s">
        <v>50</v>
      </c>
      <c r="N38" s="8" t="s">
        <v>191</v>
      </c>
    </row>
    <row r="39" spans="1:23" s="7" customFormat="1" ht="67.5">
      <c r="A39" s="8">
        <f t="shared" si="0"/>
        <v>31</v>
      </c>
      <c r="B39" s="5">
        <v>185</v>
      </c>
      <c r="C39" s="14" t="s">
        <v>89</v>
      </c>
      <c r="D39" s="15" t="s">
        <v>122</v>
      </c>
      <c r="E39" s="16">
        <v>41606</v>
      </c>
      <c r="F39" s="17">
        <v>230280</v>
      </c>
      <c r="G39" s="8" t="s">
        <v>126</v>
      </c>
      <c r="H39" s="8" t="s">
        <v>199</v>
      </c>
      <c r="I39" s="8" t="s">
        <v>42</v>
      </c>
      <c r="J39" s="8" t="s">
        <v>46</v>
      </c>
      <c r="K39" s="8" t="s">
        <v>161</v>
      </c>
      <c r="L39" s="8" t="s">
        <v>52</v>
      </c>
      <c r="M39" s="8" t="s">
        <v>50</v>
      </c>
      <c r="N39" s="8" t="s">
        <v>194</v>
      </c>
    </row>
    <row r="40" spans="1:23" s="7" customFormat="1" ht="40.5">
      <c r="A40" s="8">
        <f t="shared" si="0"/>
        <v>32</v>
      </c>
      <c r="B40" s="5">
        <v>186</v>
      </c>
      <c r="C40" s="14" t="s">
        <v>90</v>
      </c>
      <c r="D40" s="15" t="s">
        <v>123</v>
      </c>
      <c r="E40" s="16">
        <v>41605</v>
      </c>
      <c r="F40" s="17">
        <v>44640</v>
      </c>
      <c r="G40" s="8" t="s">
        <v>126</v>
      </c>
      <c r="H40" s="8" t="s">
        <v>200</v>
      </c>
      <c r="I40" s="8" t="s">
        <v>42</v>
      </c>
      <c r="J40" s="8" t="s">
        <v>46</v>
      </c>
      <c r="K40" s="8" t="s">
        <v>186</v>
      </c>
      <c r="L40" s="8" t="s">
        <v>52</v>
      </c>
      <c r="M40" s="8" t="s">
        <v>50</v>
      </c>
      <c r="N40" s="8" t="s">
        <v>40</v>
      </c>
    </row>
    <row r="41" spans="1:23" s="7" customFormat="1" ht="81">
      <c r="A41" s="8">
        <f t="shared" si="0"/>
        <v>33</v>
      </c>
      <c r="B41" s="5">
        <v>196</v>
      </c>
      <c r="C41" s="14" t="s">
        <v>91</v>
      </c>
      <c r="D41" s="15" t="s">
        <v>124</v>
      </c>
      <c r="E41" s="16">
        <v>41607</v>
      </c>
      <c r="F41" s="20">
        <v>53300</v>
      </c>
      <c r="G41" s="8" t="s">
        <v>14</v>
      </c>
      <c r="H41" s="6" t="s">
        <v>31</v>
      </c>
      <c r="I41" s="8" t="s">
        <v>12</v>
      </c>
      <c r="J41" s="8" t="s">
        <v>12</v>
      </c>
      <c r="K41" s="8" t="s">
        <v>12</v>
      </c>
      <c r="L41" s="8" t="s">
        <v>12</v>
      </c>
      <c r="M41" s="8" t="s">
        <v>12</v>
      </c>
      <c r="N41" s="8" t="s">
        <v>12</v>
      </c>
    </row>
    <row r="42" spans="1:23">
      <c r="A42" s="25" t="s">
        <v>30</v>
      </c>
      <c r="B42" s="25"/>
      <c r="C42" s="25"/>
      <c r="D42" s="25"/>
      <c r="E42" s="22"/>
      <c r="F42" s="7"/>
      <c r="G42" s="7"/>
      <c r="H42" s="22"/>
      <c r="I42" s="7"/>
      <c r="J42" s="7"/>
      <c r="K42" s="7"/>
      <c r="L42" s="7"/>
      <c r="M42" s="7"/>
      <c r="N42" s="7"/>
      <c r="O42" s="7"/>
      <c r="P42" s="7"/>
      <c r="Q42" s="7"/>
      <c r="R42" s="7"/>
      <c r="S42" s="7"/>
      <c r="T42" s="7"/>
      <c r="U42" s="7"/>
      <c r="V42" s="7"/>
      <c r="W42" s="7"/>
    </row>
  </sheetData>
  <autoFilter ref="A8:N42"/>
  <mergeCells count="6">
    <mergeCell ref="A42:D42"/>
    <mergeCell ref="M1:N1"/>
    <mergeCell ref="M2:N2"/>
    <mergeCell ref="A4:N4"/>
    <mergeCell ref="A6:B6"/>
    <mergeCell ref="H7:N7"/>
  </mergeCells>
  <pageMargins left="1.21" right="0.15748031496062992" top="0.47244094488188981" bottom="0.19685039370078741" header="0.31496062992125984" footer="0.15748031496062992"/>
  <pageSetup paperSize="8"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 2013</vt:lpstr>
      <vt:lpstr>'NOVIEMBRE 2013'!Área_de_impresión</vt:lpstr>
      <vt:lpstr>'NOVIEMBRE 2013'!Títulos_a_imprimir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rgarcia</dc:creator>
  <cp:lastModifiedBy>ftoledo</cp:lastModifiedBy>
  <cp:lastPrinted>2013-12-04T17:34:48Z</cp:lastPrinted>
  <dcterms:created xsi:type="dcterms:W3CDTF">2013-08-05T17:38:14Z</dcterms:created>
  <dcterms:modified xsi:type="dcterms:W3CDTF">2013-12-16T17:12:39Z</dcterms:modified>
</cp:coreProperties>
</file>