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600" windowHeight="10005" tabRatio="649" activeTab="6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  <sheet name="EJECUCION RD" sheetId="7" r:id="rId7"/>
  </sheets>
  <definedNames/>
  <calcPr fullCalcOnLoad="1"/>
</workbook>
</file>

<file path=xl/sharedStrings.xml><?xml version="1.0" encoding="utf-8"?>
<sst xmlns="http://schemas.openxmlformats.org/spreadsheetml/2006/main" count="629" uniqueCount="114">
  <si>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</si>
  <si>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</si>
  <si>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</si>
  <si>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</si>
  <si>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</si>
  <si>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</si>
  <si>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</si>
  <si>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EJECUCION MENSUAL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</si>
  <si>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</si>
  <si>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</si>
  <si>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</si>
  <si>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</si>
  <si>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</si>
  <si>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</si>
  <si>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</si>
  <si>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</si>
  <si>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</si>
  <si>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</si>
  <si>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</si>
  <si>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</si>
  <si>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</si>
  <si>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</si>
  <si>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</si>
  <si>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</si>
  <si>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</si>
  <si>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</si>
  <si>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</si>
  <si>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</si>
  <si>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</si>
  <si>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</si>
  <si>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</si>
  <si>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</si>
  <si>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</si>
  <si>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</si>
  <si>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</si>
  <si>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</si>
  <si>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</si>
  <si>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</si>
  <si>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</si>
  <si>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</si>
  <si>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</si>
  <si>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</si>
  <si>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</si>
  <si>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</si>
  <si>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</si>
  <si>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</si>
  <si>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</si>
  <si>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</si>
  <si>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</si>
  <si>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</si>
  <si>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</si>
  <si>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</si>
  <si>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</si>
  <si>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</si>
  <si>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</si>
  <si>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</si>
  <si>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</si>
  <si>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</si>
  <si>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</si>
  <si>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</si>
  <si>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</si>
  <si>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</si>
  <si>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</si>
  <si>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</si>
  <si>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</si>
  <si>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</si>
  <si>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</si>
  <si>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</si>
  <si>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</si>
  <si>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</si>
  <si>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</si>
  <si>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</si>
  <si>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</si>
  <si>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</si>
  <si>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</si>
  <si>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</si>
  <si>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</si>
  <si>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</si>
  <si>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</si>
  <si>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</si>
  <si>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</si>
  <si>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</si>
  <si>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</si>
  <si>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</si>
  <si>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</si>
  <si>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</si>
  <si>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</si>
  <si>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</si>
  <si>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</si>
  <si>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</si>
  <si>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</si>
  <si>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</si>
  <si>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</si>
  <si>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</si>
  <si>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053</t>
  </si>
  <si>
    <t>RED DE SALUD LIMA CIUDAD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</si>
  <si>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</si>
  <si>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</si>
  <si>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</si>
  <si>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</si>
  <si>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</si>
  <si>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</si>
  <si>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</si>
  <si>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</si>
  <si>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</si>
  <si>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</si>
  <si>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</si>
  <si>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</si>
  <si>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</si>
  <si>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FUENTE DE FINANCIAMIENTO CANON, SOBRE CANON, REGALIAS SEGÚN GRUPO GENERICO DE GASTO</t>
  </si>
  <si>
    <t>EJECUCION PRESUPUESTAL A SETIEMBRE 2010</t>
  </si>
  <si>
    <t>Fuente: SIAF - MPP, 09 de Setiembre del 2010</t>
  </si>
  <si>
    <t>5 Recursos Determinados</t>
  </si>
  <si>
    <t>COD. 
SIAF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</si>
</sst>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4.8515625" style="2" bestFit="1" customWidth="1"/>
    <col min="2" max="2" width="11.421875" style="12" customWidth="1"/>
    <col min="3" max="3" width="67.57421875" style="2" bestFit="1" customWidth="1"/>
    <col min="4" max="12" width="11.7109375" style="2" customWidth="1"/>
    <col min="13" max="15" width="11.7109375" style="2" hidden="1" customWidth="1"/>
    <col min="16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93</v>
      </c>
    </row>
    <row r="7" ht="12.75">
      <c r="A7" s="4" t="s">
        <v>3</v>
      </c>
    </row>
    <row r="8" spans="2:16" ht="12.75">
      <c r="B8" s="4"/>
      <c r="P8" s="5" t="s">
        <v>4</v>
      </c>
    </row>
    <row r="9" spans="1:16" s="1" customFormat="1" ht="12.75">
      <c r="A9" s="19" t="s">
        <v>113</v>
      </c>
      <c r="B9" s="19" t="s">
        <v>5</v>
      </c>
      <c r="C9" s="22" t="s">
        <v>6</v>
      </c>
      <c r="D9" s="23" t="s">
        <v>7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  <c r="P9" s="19" t="s">
        <v>102</v>
      </c>
    </row>
    <row r="10" spans="1:16" s="1" customFormat="1" ht="15.75" customHeight="1">
      <c r="A10" s="21"/>
      <c r="B10" s="21"/>
      <c r="C10" s="20"/>
      <c r="D10" s="6" t="s">
        <v>8</v>
      </c>
      <c r="E10" s="6" t="s">
        <v>9</v>
      </c>
      <c r="F10" s="6" t="s">
        <v>10</v>
      </c>
      <c r="G10" s="6" t="s">
        <v>90</v>
      </c>
      <c r="H10" s="6" t="s">
        <v>91</v>
      </c>
      <c r="I10" s="6" t="s">
        <v>92</v>
      </c>
      <c r="J10" s="6" t="s">
        <v>96</v>
      </c>
      <c r="K10" s="6" t="s">
        <v>97</v>
      </c>
      <c r="L10" s="6" t="s">
        <v>98</v>
      </c>
      <c r="M10" s="6" t="s">
        <v>99</v>
      </c>
      <c r="N10" s="6" t="s">
        <v>100</v>
      </c>
      <c r="O10" s="6" t="s">
        <v>101</v>
      </c>
      <c r="P10" s="20"/>
    </row>
    <row r="11" spans="1:16" s="10" customFormat="1" ht="15" customHeight="1">
      <c r="A11" s="7">
        <v>117</v>
      </c>
      <c r="B11" s="7" t="s">
        <v>11</v>
      </c>
      <c r="C11" s="8" t="s">
        <v>12</v>
      </c>
      <c r="D11" s="9">
        <v>38893864</v>
      </c>
      <c r="E11" s="9">
        <v>162809673</v>
      </c>
      <c r="F11" s="9">
        <v>47966262</v>
      </c>
      <c r="G11" s="9">
        <v>190538943</v>
      </c>
      <c r="H11" s="9">
        <v>123640081</v>
      </c>
      <c r="I11" s="9">
        <v>59033926</v>
      </c>
      <c r="J11" s="9">
        <v>35697331</v>
      </c>
      <c r="K11" s="9">
        <v>23123405</v>
      </c>
      <c r="L11" s="9">
        <v>6924821</v>
      </c>
      <c r="M11" s="9"/>
      <c r="N11" s="9"/>
      <c r="O11" s="9"/>
      <c r="P11" s="9">
        <f>SUM(D11:O11)</f>
        <v>688628306</v>
      </c>
    </row>
    <row r="12" spans="1:16" s="10" customFormat="1" ht="15" customHeight="1">
      <c r="A12" s="7">
        <v>121</v>
      </c>
      <c r="B12" s="7" t="s">
        <v>13</v>
      </c>
      <c r="C12" s="8" t="s">
        <v>14</v>
      </c>
      <c r="D12" s="10">
        <v>1556230</v>
      </c>
      <c r="E12" s="9">
        <v>1538045</v>
      </c>
      <c r="F12" s="9">
        <v>1552254</v>
      </c>
      <c r="G12" s="9">
        <v>1681341</v>
      </c>
      <c r="H12" s="9">
        <v>1566040</v>
      </c>
      <c r="I12" s="9">
        <v>1643350</v>
      </c>
      <c r="J12" s="9">
        <v>2396701</v>
      </c>
      <c r="K12" s="9">
        <v>1808972</v>
      </c>
      <c r="L12" s="9">
        <v>45077</v>
      </c>
      <c r="M12" s="9"/>
      <c r="N12" s="9"/>
      <c r="O12" s="9"/>
      <c r="P12" s="9">
        <f aca="true" t="shared" si="0" ref="P12:P45">SUM(D12:O12)</f>
        <v>13788010</v>
      </c>
    </row>
    <row r="13" spans="1:16" s="10" customFormat="1" ht="15" customHeight="1">
      <c r="A13" s="7">
        <v>123</v>
      </c>
      <c r="B13" s="7" t="s">
        <v>15</v>
      </c>
      <c r="C13" s="8" t="s">
        <v>16</v>
      </c>
      <c r="D13" s="9">
        <v>2306483</v>
      </c>
      <c r="E13" s="9">
        <v>2167418</v>
      </c>
      <c r="F13" s="9">
        <v>2525099</v>
      </c>
      <c r="G13" s="9">
        <v>2396392</v>
      </c>
      <c r="H13" s="9">
        <v>2293278</v>
      </c>
      <c r="I13" s="9">
        <v>2329940</v>
      </c>
      <c r="J13" s="9">
        <v>3225047</v>
      </c>
      <c r="K13" s="9">
        <v>2239271</v>
      </c>
      <c r="L13" s="9">
        <v>142928</v>
      </c>
      <c r="M13" s="9"/>
      <c r="N13" s="9"/>
      <c r="O13" s="9"/>
      <c r="P13" s="9">
        <f t="shared" si="0"/>
        <v>19625856</v>
      </c>
    </row>
    <row r="14" spans="1:16" s="10" customFormat="1" ht="15" customHeight="1">
      <c r="A14" s="7">
        <v>124</v>
      </c>
      <c r="B14" s="7" t="s">
        <v>17</v>
      </c>
      <c r="C14" s="8" t="s">
        <v>18</v>
      </c>
      <c r="D14" s="9">
        <v>1542678</v>
      </c>
      <c r="E14" s="9">
        <v>1824616</v>
      </c>
      <c r="F14" s="9">
        <v>3764647</v>
      </c>
      <c r="G14" s="9">
        <v>3887238</v>
      </c>
      <c r="H14" s="9">
        <v>1839657</v>
      </c>
      <c r="I14" s="9">
        <v>2117330</v>
      </c>
      <c r="J14" s="9">
        <v>2001741</v>
      </c>
      <c r="K14" s="9">
        <v>2461124</v>
      </c>
      <c r="L14" s="9">
        <v>115097</v>
      </c>
      <c r="M14" s="9"/>
      <c r="N14" s="9"/>
      <c r="O14" s="9"/>
      <c r="P14" s="9">
        <f t="shared" si="0"/>
        <v>19554128</v>
      </c>
    </row>
    <row r="15" spans="1:16" s="10" customFormat="1" ht="15" customHeight="1">
      <c r="A15" s="7">
        <v>125</v>
      </c>
      <c r="B15" s="7" t="s">
        <v>19</v>
      </c>
      <c r="C15" s="8" t="s">
        <v>20</v>
      </c>
      <c r="D15" s="9">
        <v>1838856</v>
      </c>
      <c r="E15" s="9">
        <v>1545376</v>
      </c>
      <c r="F15" s="9">
        <v>1534755</v>
      </c>
      <c r="G15" s="9">
        <v>1796388</v>
      </c>
      <c r="H15" s="9">
        <v>3024318</v>
      </c>
      <c r="I15" s="9">
        <v>1783712</v>
      </c>
      <c r="J15" s="9">
        <v>1938615</v>
      </c>
      <c r="K15" s="9">
        <v>1633505</v>
      </c>
      <c r="L15" s="9">
        <v>41717</v>
      </c>
      <c r="M15" s="9"/>
      <c r="N15" s="9"/>
      <c r="O15" s="9"/>
      <c r="P15" s="9">
        <f t="shared" si="0"/>
        <v>15137242</v>
      </c>
    </row>
    <row r="16" spans="1:16" s="10" customFormat="1" ht="15" customHeight="1">
      <c r="A16" s="7">
        <v>126</v>
      </c>
      <c r="B16" s="7" t="s">
        <v>21</v>
      </c>
      <c r="C16" s="8" t="s">
        <v>22</v>
      </c>
      <c r="D16" s="9">
        <v>12045136</v>
      </c>
      <c r="E16" s="9">
        <v>10944663</v>
      </c>
      <c r="F16" s="9">
        <v>11624028</v>
      </c>
      <c r="G16" s="9">
        <v>9589970</v>
      </c>
      <c r="H16" s="9">
        <v>10265212</v>
      </c>
      <c r="I16" s="9">
        <v>10283197</v>
      </c>
      <c r="J16" s="9">
        <v>10693485</v>
      </c>
      <c r="K16" s="9">
        <v>9505040</v>
      </c>
      <c r="L16" s="9">
        <v>1373524</v>
      </c>
      <c r="M16" s="9"/>
      <c r="N16" s="9"/>
      <c r="O16" s="9"/>
      <c r="P16" s="9">
        <f t="shared" si="0"/>
        <v>86324255</v>
      </c>
    </row>
    <row r="17" spans="1:16" s="10" customFormat="1" ht="15" customHeight="1">
      <c r="A17" s="7">
        <v>127</v>
      </c>
      <c r="B17" s="7" t="s">
        <v>23</v>
      </c>
      <c r="C17" s="8" t="s">
        <v>24</v>
      </c>
      <c r="D17" s="9">
        <v>7527719</v>
      </c>
      <c r="E17" s="9">
        <v>7134967</v>
      </c>
      <c r="F17" s="9">
        <v>7701495</v>
      </c>
      <c r="G17" s="9">
        <v>7667510</v>
      </c>
      <c r="H17" s="9">
        <v>8440099</v>
      </c>
      <c r="I17" s="9">
        <v>6986207</v>
      </c>
      <c r="J17" s="9">
        <v>8702951</v>
      </c>
      <c r="K17" s="9">
        <v>6828331</v>
      </c>
      <c r="L17" s="9">
        <v>544863</v>
      </c>
      <c r="M17" s="9"/>
      <c r="N17" s="9"/>
      <c r="O17" s="9"/>
      <c r="P17" s="9">
        <f t="shared" si="0"/>
        <v>61534142</v>
      </c>
    </row>
    <row r="18" spans="1:16" s="10" customFormat="1" ht="15" customHeight="1">
      <c r="A18" s="7">
        <v>131</v>
      </c>
      <c r="B18" s="7" t="s">
        <v>25</v>
      </c>
      <c r="C18" s="8" t="s">
        <v>26</v>
      </c>
      <c r="D18" s="9">
        <v>4699968</v>
      </c>
      <c r="E18" s="9">
        <v>5068778</v>
      </c>
      <c r="F18" s="9">
        <v>5800954</v>
      </c>
      <c r="G18" s="9">
        <v>5353821</v>
      </c>
      <c r="H18" s="9">
        <v>5424074</v>
      </c>
      <c r="I18" s="9">
        <v>5546320</v>
      </c>
      <c r="J18" s="9">
        <v>7516223</v>
      </c>
      <c r="K18" s="9">
        <v>8229076</v>
      </c>
      <c r="L18" s="9">
        <v>160338</v>
      </c>
      <c r="M18" s="9"/>
      <c r="N18" s="9"/>
      <c r="O18" s="9"/>
      <c r="P18" s="9">
        <f t="shared" si="0"/>
        <v>47799552</v>
      </c>
    </row>
    <row r="19" spans="1:16" s="10" customFormat="1" ht="15" customHeight="1">
      <c r="A19" s="7">
        <v>132</v>
      </c>
      <c r="B19" s="7" t="s">
        <v>27</v>
      </c>
      <c r="C19" s="8" t="s">
        <v>28</v>
      </c>
      <c r="D19" s="9">
        <v>6331495</v>
      </c>
      <c r="E19" s="9">
        <v>6350049</v>
      </c>
      <c r="F19" s="9">
        <v>9596590</v>
      </c>
      <c r="G19" s="9">
        <v>8426610</v>
      </c>
      <c r="H19" s="9">
        <v>5992759</v>
      </c>
      <c r="I19" s="9">
        <v>6610167</v>
      </c>
      <c r="J19" s="9">
        <v>9090168</v>
      </c>
      <c r="K19" s="9">
        <v>12245054</v>
      </c>
      <c r="L19" s="9">
        <v>219298</v>
      </c>
      <c r="M19" s="9"/>
      <c r="N19" s="9"/>
      <c r="O19" s="9"/>
      <c r="P19" s="9">
        <f t="shared" si="0"/>
        <v>64862190</v>
      </c>
    </row>
    <row r="20" spans="1:16" s="10" customFormat="1" ht="15" customHeight="1">
      <c r="A20" s="7">
        <v>133</v>
      </c>
      <c r="B20" s="7" t="s">
        <v>29</v>
      </c>
      <c r="C20" s="8" t="s">
        <v>30</v>
      </c>
      <c r="D20" s="9">
        <v>1714474</v>
      </c>
      <c r="E20" s="9">
        <v>2246357</v>
      </c>
      <c r="F20" s="9">
        <v>1979178</v>
      </c>
      <c r="G20" s="9">
        <v>2249406</v>
      </c>
      <c r="H20" s="9">
        <v>2427400</v>
      </c>
      <c r="I20" s="9">
        <v>2260876</v>
      </c>
      <c r="J20" s="9">
        <v>2704994</v>
      </c>
      <c r="K20" s="9">
        <v>1717854</v>
      </c>
      <c r="L20" s="9">
        <v>72829</v>
      </c>
      <c r="M20" s="9"/>
      <c r="N20" s="9"/>
      <c r="O20" s="9"/>
      <c r="P20" s="9">
        <f t="shared" si="0"/>
        <v>17373368</v>
      </c>
    </row>
    <row r="21" spans="1:16" s="10" customFormat="1" ht="15" customHeight="1">
      <c r="A21" s="7">
        <v>136</v>
      </c>
      <c r="B21" s="7" t="s">
        <v>31</v>
      </c>
      <c r="C21" s="8" t="s">
        <v>32</v>
      </c>
      <c r="D21" s="9">
        <v>4625016</v>
      </c>
      <c r="E21" s="9">
        <v>3946533</v>
      </c>
      <c r="F21" s="9">
        <v>4092542</v>
      </c>
      <c r="G21" s="9">
        <v>3718748</v>
      </c>
      <c r="H21" s="9">
        <v>4092177</v>
      </c>
      <c r="I21" s="9">
        <v>3930889</v>
      </c>
      <c r="J21" s="9">
        <v>4741480</v>
      </c>
      <c r="K21" s="9">
        <v>4503980</v>
      </c>
      <c r="L21" s="9">
        <v>89382</v>
      </c>
      <c r="M21" s="9"/>
      <c r="N21" s="9"/>
      <c r="O21" s="9"/>
      <c r="P21" s="9">
        <f t="shared" si="0"/>
        <v>33740747</v>
      </c>
    </row>
    <row r="22" spans="1:16" s="10" customFormat="1" ht="15" customHeight="1">
      <c r="A22" s="7">
        <v>137</v>
      </c>
      <c r="B22" s="7" t="s">
        <v>33</v>
      </c>
      <c r="C22" s="8" t="s">
        <v>34</v>
      </c>
      <c r="D22" s="9">
        <v>6922433</v>
      </c>
      <c r="E22" s="9">
        <v>7821152</v>
      </c>
      <c r="F22" s="9">
        <v>8553028</v>
      </c>
      <c r="G22" s="9">
        <v>10391184</v>
      </c>
      <c r="H22" s="9">
        <v>8265288</v>
      </c>
      <c r="I22" s="9">
        <v>5713508</v>
      </c>
      <c r="J22" s="9">
        <v>8937536</v>
      </c>
      <c r="K22" s="9">
        <v>7944997</v>
      </c>
      <c r="L22" s="9">
        <v>395670</v>
      </c>
      <c r="M22" s="9"/>
      <c r="N22" s="9"/>
      <c r="O22" s="9"/>
      <c r="P22" s="9">
        <f t="shared" si="0"/>
        <v>64944796</v>
      </c>
    </row>
    <row r="23" spans="1:16" s="10" customFormat="1" ht="15" customHeight="1">
      <c r="A23" s="7">
        <v>138</v>
      </c>
      <c r="B23" s="7" t="s">
        <v>35</v>
      </c>
      <c r="C23" s="8" t="s">
        <v>36</v>
      </c>
      <c r="D23" s="9">
        <v>1729536</v>
      </c>
      <c r="E23" s="9">
        <v>1947726</v>
      </c>
      <c r="F23" s="9">
        <v>2987936</v>
      </c>
      <c r="G23" s="9">
        <v>3160171</v>
      </c>
      <c r="H23" s="9">
        <v>3619304</v>
      </c>
      <c r="I23" s="9">
        <v>1674416</v>
      </c>
      <c r="J23" s="9">
        <v>4174552</v>
      </c>
      <c r="K23" s="9">
        <v>1579500</v>
      </c>
      <c r="L23" s="9">
        <v>204856</v>
      </c>
      <c r="M23" s="9"/>
      <c r="N23" s="9"/>
      <c r="O23" s="9"/>
      <c r="P23" s="9">
        <f t="shared" si="0"/>
        <v>21077997</v>
      </c>
    </row>
    <row r="24" spans="1:16" s="10" customFormat="1" ht="15" customHeight="1">
      <c r="A24" s="7">
        <v>141</v>
      </c>
      <c r="B24" s="7" t="s">
        <v>37</v>
      </c>
      <c r="C24" s="8" t="s">
        <v>38</v>
      </c>
      <c r="D24" s="9">
        <v>5111728</v>
      </c>
      <c r="E24" s="9">
        <v>6578307</v>
      </c>
      <c r="F24" s="9">
        <v>5589428</v>
      </c>
      <c r="G24" s="9">
        <v>7682847</v>
      </c>
      <c r="H24" s="9">
        <v>7851430</v>
      </c>
      <c r="I24" s="9">
        <v>7445425</v>
      </c>
      <c r="J24" s="9">
        <v>7963755</v>
      </c>
      <c r="K24" s="9">
        <v>6894481</v>
      </c>
      <c r="L24" s="9">
        <v>198091</v>
      </c>
      <c r="M24" s="9"/>
      <c r="N24" s="9"/>
      <c r="O24" s="9"/>
      <c r="P24" s="9">
        <f t="shared" si="0"/>
        <v>55315492</v>
      </c>
    </row>
    <row r="25" spans="1:16" s="10" customFormat="1" ht="15" customHeight="1">
      <c r="A25" s="7">
        <v>142</v>
      </c>
      <c r="B25" s="7" t="s">
        <v>39</v>
      </c>
      <c r="C25" s="8" t="s">
        <v>40</v>
      </c>
      <c r="D25" s="9">
        <v>1180393</v>
      </c>
      <c r="E25" s="9">
        <v>2024164</v>
      </c>
      <c r="F25" s="9">
        <v>1683216</v>
      </c>
      <c r="G25" s="9">
        <v>2272338</v>
      </c>
      <c r="H25" s="9">
        <v>1851247</v>
      </c>
      <c r="I25" s="9">
        <v>1667085</v>
      </c>
      <c r="J25" s="9">
        <v>1686570</v>
      </c>
      <c r="K25" s="9">
        <v>1412780</v>
      </c>
      <c r="L25" s="9">
        <v>203884</v>
      </c>
      <c r="M25" s="9"/>
      <c r="N25" s="9"/>
      <c r="O25" s="9"/>
      <c r="P25" s="9">
        <f t="shared" si="0"/>
        <v>13981677</v>
      </c>
    </row>
    <row r="26" spans="1:16" s="10" customFormat="1" ht="15" customHeight="1">
      <c r="A26" s="7">
        <v>143</v>
      </c>
      <c r="B26" s="7" t="s">
        <v>41</v>
      </c>
      <c r="C26" s="8" t="s">
        <v>42</v>
      </c>
      <c r="D26" s="9">
        <v>10658793</v>
      </c>
      <c r="E26" s="9">
        <v>11611303</v>
      </c>
      <c r="F26" s="9">
        <v>11534864</v>
      </c>
      <c r="G26" s="9">
        <v>10452733</v>
      </c>
      <c r="H26" s="9">
        <v>10078082</v>
      </c>
      <c r="I26" s="9">
        <v>11520176</v>
      </c>
      <c r="J26" s="9">
        <v>11861760</v>
      </c>
      <c r="K26" s="9">
        <v>13937486</v>
      </c>
      <c r="L26" s="9">
        <v>492487</v>
      </c>
      <c r="M26" s="9"/>
      <c r="N26" s="9"/>
      <c r="O26" s="9"/>
      <c r="P26" s="9">
        <f t="shared" si="0"/>
        <v>92147684</v>
      </c>
    </row>
    <row r="27" spans="1:16" s="10" customFormat="1" ht="15" customHeight="1">
      <c r="A27" s="7">
        <v>144</v>
      </c>
      <c r="B27" s="7" t="s">
        <v>43</v>
      </c>
      <c r="C27" s="8" t="s">
        <v>44</v>
      </c>
      <c r="D27" s="9">
        <v>9588349</v>
      </c>
      <c r="E27" s="9">
        <v>8534308</v>
      </c>
      <c r="F27" s="9">
        <v>14090753</v>
      </c>
      <c r="G27" s="9">
        <v>10452185</v>
      </c>
      <c r="H27" s="9">
        <v>4610246</v>
      </c>
      <c r="I27" s="9">
        <v>7523925</v>
      </c>
      <c r="J27" s="9">
        <v>9751766</v>
      </c>
      <c r="K27" s="9">
        <v>18852440</v>
      </c>
      <c r="L27" s="9">
        <v>694895</v>
      </c>
      <c r="M27" s="9"/>
      <c r="N27" s="9"/>
      <c r="O27" s="9"/>
      <c r="P27" s="9">
        <f t="shared" si="0"/>
        <v>84098867</v>
      </c>
    </row>
    <row r="28" spans="1:16" s="10" customFormat="1" ht="15" customHeight="1">
      <c r="A28" s="7">
        <v>145</v>
      </c>
      <c r="B28" s="7" t="s">
        <v>45</v>
      </c>
      <c r="C28" s="8" t="s">
        <v>46</v>
      </c>
      <c r="D28" s="9">
        <v>4773692</v>
      </c>
      <c r="E28" s="9">
        <v>5134929</v>
      </c>
      <c r="F28" s="9">
        <v>4723758</v>
      </c>
      <c r="G28" s="9">
        <v>4566473</v>
      </c>
      <c r="H28" s="9">
        <v>4873163</v>
      </c>
      <c r="I28" s="9">
        <v>4725410</v>
      </c>
      <c r="J28" s="9">
        <v>5381859</v>
      </c>
      <c r="K28" s="9">
        <v>4574890</v>
      </c>
      <c r="L28" s="9">
        <v>585641</v>
      </c>
      <c r="M28" s="9"/>
      <c r="N28" s="9"/>
      <c r="O28" s="9"/>
      <c r="P28" s="9">
        <f t="shared" si="0"/>
        <v>39339815</v>
      </c>
    </row>
    <row r="29" spans="1:16" s="10" customFormat="1" ht="15" customHeight="1">
      <c r="A29" s="7">
        <v>146</v>
      </c>
      <c r="B29" s="7" t="s">
        <v>47</v>
      </c>
      <c r="C29" s="8" t="s">
        <v>48</v>
      </c>
      <c r="D29" s="9">
        <v>2628343</v>
      </c>
      <c r="E29" s="9">
        <v>2892086</v>
      </c>
      <c r="F29" s="9">
        <v>2823964</v>
      </c>
      <c r="G29" s="9">
        <v>3608538</v>
      </c>
      <c r="H29" s="9">
        <v>3153944</v>
      </c>
      <c r="I29" s="9">
        <v>2823904</v>
      </c>
      <c r="J29" s="9">
        <v>3162605</v>
      </c>
      <c r="K29" s="9">
        <v>2761329</v>
      </c>
      <c r="L29" s="9">
        <v>182796</v>
      </c>
      <c r="M29" s="9"/>
      <c r="N29" s="9"/>
      <c r="O29" s="9"/>
      <c r="P29" s="9">
        <f t="shared" si="0"/>
        <v>24037509</v>
      </c>
    </row>
    <row r="30" spans="1:16" s="10" customFormat="1" ht="15" customHeight="1">
      <c r="A30" s="7">
        <v>147</v>
      </c>
      <c r="B30" s="7" t="s">
        <v>49</v>
      </c>
      <c r="C30" s="8" t="s">
        <v>50</v>
      </c>
      <c r="D30" s="9">
        <v>1953810</v>
      </c>
      <c r="E30" s="9">
        <v>2143615</v>
      </c>
      <c r="F30" s="9">
        <v>2242252</v>
      </c>
      <c r="G30" s="9">
        <v>1983470</v>
      </c>
      <c r="H30" s="9">
        <v>2124062</v>
      </c>
      <c r="I30" s="9">
        <v>2236165</v>
      </c>
      <c r="J30" s="9">
        <v>2134322</v>
      </c>
      <c r="K30" s="9">
        <v>2589598</v>
      </c>
      <c r="L30" s="9">
        <v>278495</v>
      </c>
      <c r="M30" s="9"/>
      <c r="N30" s="9"/>
      <c r="O30" s="9"/>
      <c r="P30" s="9">
        <f t="shared" si="0"/>
        <v>17685789</v>
      </c>
    </row>
    <row r="31" spans="1:16" s="10" customFormat="1" ht="15" customHeight="1">
      <c r="A31" s="7">
        <v>148</v>
      </c>
      <c r="B31" s="7" t="s">
        <v>51</v>
      </c>
      <c r="C31" s="8" t="s">
        <v>52</v>
      </c>
      <c r="D31" s="9">
        <v>3176286</v>
      </c>
      <c r="E31" s="9">
        <v>3013855</v>
      </c>
      <c r="F31" s="9">
        <v>2458767</v>
      </c>
      <c r="G31" s="9">
        <v>2813813</v>
      </c>
      <c r="H31" s="9">
        <v>2650488</v>
      </c>
      <c r="I31" s="9">
        <v>2646430</v>
      </c>
      <c r="J31" s="9">
        <v>3319833</v>
      </c>
      <c r="K31" s="9">
        <v>2945844</v>
      </c>
      <c r="L31" s="9">
        <v>320340</v>
      </c>
      <c r="M31" s="9"/>
      <c r="N31" s="9"/>
      <c r="O31" s="9"/>
      <c r="P31" s="9">
        <f t="shared" si="0"/>
        <v>23345656</v>
      </c>
    </row>
    <row r="32" spans="1:16" s="10" customFormat="1" ht="15" customHeight="1">
      <c r="A32" s="7">
        <v>149</v>
      </c>
      <c r="B32" s="7" t="s">
        <v>53</v>
      </c>
      <c r="C32" s="8" t="s">
        <v>54</v>
      </c>
      <c r="D32" s="9">
        <v>5054002</v>
      </c>
      <c r="E32" s="9">
        <v>4441042</v>
      </c>
      <c r="F32" s="9">
        <v>4921696</v>
      </c>
      <c r="G32" s="9">
        <v>6625950</v>
      </c>
      <c r="H32" s="9">
        <v>4671887</v>
      </c>
      <c r="I32" s="9">
        <v>4476533</v>
      </c>
      <c r="J32" s="9">
        <v>5505032</v>
      </c>
      <c r="K32" s="9">
        <v>4584943</v>
      </c>
      <c r="L32" s="9">
        <v>297188</v>
      </c>
      <c r="M32" s="9"/>
      <c r="N32" s="9"/>
      <c r="O32" s="9"/>
      <c r="P32" s="9">
        <f t="shared" si="0"/>
        <v>40578273</v>
      </c>
    </row>
    <row r="33" spans="1:16" s="10" customFormat="1" ht="15" customHeight="1">
      <c r="A33" s="7">
        <v>522</v>
      </c>
      <c r="B33" s="7" t="s">
        <v>55</v>
      </c>
      <c r="C33" s="8" t="s">
        <v>56</v>
      </c>
      <c r="D33" s="9">
        <v>2190078</v>
      </c>
      <c r="E33" s="9">
        <v>2530818</v>
      </c>
      <c r="F33" s="9">
        <v>2876686</v>
      </c>
      <c r="G33" s="9">
        <v>2487830</v>
      </c>
      <c r="H33" s="9">
        <v>2293817</v>
      </c>
      <c r="I33" s="9">
        <v>2314486</v>
      </c>
      <c r="J33" s="9">
        <v>3114140</v>
      </c>
      <c r="K33" s="9">
        <v>2553828</v>
      </c>
      <c r="L33" s="9">
        <v>109291</v>
      </c>
      <c r="M33" s="9"/>
      <c r="N33" s="9"/>
      <c r="O33" s="9"/>
      <c r="P33" s="9">
        <f t="shared" si="0"/>
        <v>20470974</v>
      </c>
    </row>
    <row r="34" spans="1:16" s="10" customFormat="1" ht="15" customHeight="1">
      <c r="A34" s="7">
        <v>1138</v>
      </c>
      <c r="B34" s="7" t="s">
        <v>57</v>
      </c>
      <c r="C34" s="8" t="s">
        <v>58</v>
      </c>
      <c r="D34" s="9">
        <v>808957</v>
      </c>
      <c r="E34" s="9">
        <v>1184184</v>
      </c>
      <c r="F34" s="9">
        <v>1807864</v>
      </c>
      <c r="G34" s="9">
        <v>1092664</v>
      </c>
      <c r="H34" s="9">
        <v>1221501</v>
      </c>
      <c r="I34" s="9">
        <v>2026734</v>
      </c>
      <c r="J34" s="9">
        <v>1342315</v>
      </c>
      <c r="K34" s="9">
        <v>1650250</v>
      </c>
      <c r="L34" s="9">
        <v>184319</v>
      </c>
      <c r="M34" s="9"/>
      <c r="N34" s="9"/>
      <c r="O34" s="9"/>
      <c r="P34" s="9">
        <f t="shared" si="0"/>
        <v>11318788</v>
      </c>
    </row>
    <row r="35" spans="1:16" s="10" customFormat="1" ht="15" customHeight="1">
      <c r="A35" s="7">
        <v>1151</v>
      </c>
      <c r="B35" s="7" t="s">
        <v>59</v>
      </c>
      <c r="C35" s="8" t="s">
        <v>60</v>
      </c>
      <c r="D35" s="9">
        <v>2127839</v>
      </c>
      <c r="E35" s="9">
        <v>2602985</v>
      </c>
      <c r="F35" s="9">
        <v>2500138</v>
      </c>
      <c r="G35" s="9">
        <v>2648025</v>
      </c>
      <c r="H35" s="9">
        <v>2961061</v>
      </c>
      <c r="I35" s="9">
        <v>2858809</v>
      </c>
      <c r="J35" s="9">
        <v>3000475</v>
      </c>
      <c r="K35" s="9">
        <v>2742536</v>
      </c>
      <c r="L35" s="9">
        <v>175394</v>
      </c>
      <c r="M35" s="9"/>
      <c r="N35" s="9"/>
      <c r="O35" s="9"/>
      <c r="P35" s="9">
        <f t="shared" si="0"/>
        <v>21617262</v>
      </c>
    </row>
    <row r="36" spans="1:16" s="10" customFormat="1" ht="15" customHeight="1">
      <c r="A36" s="7">
        <v>1152</v>
      </c>
      <c r="B36" s="7" t="s">
        <v>61</v>
      </c>
      <c r="C36" s="8" t="s">
        <v>62</v>
      </c>
      <c r="D36" s="9">
        <v>2539863</v>
      </c>
      <c r="E36" s="9">
        <v>2454230</v>
      </c>
      <c r="F36" s="9">
        <v>2709067</v>
      </c>
      <c r="G36" s="9">
        <v>2703595</v>
      </c>
      <c r="H36" s="9">
        <v>2254899</v>
      </c>
      <c r="I36" s="9">
        <v>3214781</v>
      </c>
      <c r="J36" s="9">
        <v>3621929</v>
      </c>
      <c r="K36" s="9">
        <v>2691789</v>
      </c>
      <c r="L36" s="9">
        <v>36062</v>
      </c>
      <c r="M36" s="9"/>
      <c r="N36" s="9"/>
      <c r="O36" s="9"/>
      <c r="P36" s="9">
        <f t="shared" si="0"/>
        <v>22226215</v>
      </c>
    </row>
    <row r="37" spans="1:16" s="10" customFormat="1" ht="15" customHeight="1">
      <c r="A37" s="7">
        <v>1153</v>
      </c>
      <c r="B37" s="7" t="s">
        <v>63</v>
      </c>
      <c r="C37" s="8" t="s">
        <v>64</v>
      </c>
      <c r="D37" s="9">
        <v>3024369</v>
      </c>
      <c r="E37" s="9">
        <v>3604877</v>
      </c>
      <c r="F37" s="9">
        <v>3110931</v>
      </c>
      <c r="G37" s="9">
        <v>3042808</v>
      </c>
      <c r="H37" s="9">
        <v>3123247</v>
      </c>
      <c r="I37" s="9">
        <v>3316284</v>
      </c>
      <c r="J37" s="9">
        <v>3503626</v>
      </c>
      <c r="K37" s="9">
        <v>3348149</v>
      </c>
      <c r="L37" s="9">
        <v>90480</v>
      </c>
      <c r="M37" s="9"/>
      <c r="N37" s="9"/>
      <c r="O37" s="9"/>
      <c r="P37" s="9">
        <f t="shared" si="0"/>
        <v>26164771</v>
      </c>
    </row>
    <row r="38" spans="1:16" s="10" customFormat="1" ht="15" customHeight="1">
      <c r="A38" s="7">
        <v>1154</v>
      </c>
      <c r="B38" s="7" t="s">
        <v>65</v>
      </c>
      <c r="C38" s="8" t="s">
        <v>66</v>
      </c>
      <c r="D38" s="9">
        <v>2105628</v>
      </c>
      <c r="E38" s="9">
        <v>2029740</v>
      </c>
      <c r="F38" s="9">
        <v>1910539</v>
      </c>
      <c r="G38" s="9">
        <v>2012395</v>
      </c>
      <c r="H38" s="9">
        <v>2072013</v>
      </c>
      <c r="I38" s="9">
        <v>2024042</v>
      </c>
      <c r="J38" s="9">
        <v>2539648</v>
      </c>
      <c r="K38" s="9">
        <v>2041525</v>
      </c>
      <c r="L38" s="9">
        <v>20386</v>
      </c>
      <c r="M38" s="9"/>
      <c r="N38" s="9"/>
      <c r="O38" s="9"/>
      <c r="P38" s="9">
        <f t="shared" si="0"/>
        <v>16755916</v>
      </c>
    </row>
    <row r="39" spans="1:16" s="10" customFormat="1" ht="15" customHeight="1">
      <c r="A39" s="7">
        <v>1155</v>
      </c>
      <c r="B39" s="7" t="s">
        <v>67</v>
      </c>
      <c r="C39" s="8" t="s">
        <v>68</v>
      </c>
      <c r="D39" s="9">
        <v>2559797</v>
      </c>
      <c r="E39" s="9">
        <v>3120376</v>
      </c>
      <c r="F39" s="9">
        <v>4022349</v>
      </c>
      <c r="G39" s="9">
        <v>3148811</v>
      </c>
      <c r="H39" s="9">
        <v>2954699</v>
      </c>
      <c r="I39" s="9">
        <v>2833283</v>
      </c>
      <c r="J39" s="9">
        <v>3359768</v>
      </c>
      <c r="K39" s="9">
        <v>3181129</v>
      </c>
      <c r="L39" s="9">
        <v>155507</v>
      </c>
      <c r="M39" s="9"/>
      <c r="N39" s="9"/>
      <c r="O39" s="9"/>
      <c r="P39" s="9">
        <f t="shared" si="0"/>
        <v>25335719</v>
      </c>
    </row>
    <row r="40" spans="1:16" s="10" customFormat="1" ht="15" customHeight="1">
      <c r="A40" s="7">
        <v>1156</v>
      </c>
      <c r="B40" s="7" t="s">
        <v>69</v>
      </c>
      <c r="C40" s="8" t="s">
        <v>70</v>
      </c>
      <c r="D40" s="9">
        <v>2626776</v>
      </c>
      <c r="E40" s="9">
        <v>2501997</v>
      </c>
      <c r="F40" s="9">
        <v>2796215</v>
      </c>
      <c r="G40" s="9">
        <v>3015585</v>
      </c>
      <c r="H40" s="9">
        <v>2978255</v>
      </c>
      <c r="I40" s="9">
        <v>2777234</v>
      </c>
      <c r="J40" s="9">
        <v>3623861</v>
      </c>
      <c r="K40" s="9">
        <v>3868093</v>
      </c>
      <c r="L40" s="9">
        <v>182509</v>
      </c>
      <c r="M40" s="9"/>
      <c r="N40" s="9"/>
      <c r="O40" s="9"/>
      <c r="P40" s="9">
        <f t="shared" si="0"/>
        <v>24370525</v>
      </c>
    </row>
    <row r="41" spans="1:16" s="10" customFormat="1" ht="15" customHeight="1">
      <c r="A41" s="7">
        <v>1216</v>
      </c>
      <c r="B41" s="7" t="s">
        <v>71</v>
      </c>
      <c r="C41" s="8" t="s">
        <v>72</v>
      </c>
      <c r="D41" s="9">
        <v>1732624</v>
      </c>
      <c r="E41" s="9">
        <v>1998861</v>
      </c>
      <c r="F41" s="9">
        <v>1797270</v>
      </c>
      <c r="G41" s="9">
        <v>2521158</v>
      </c>
      <c r="H41" s="9">
        <v>2052659</v>
      </c>
      <c r="I41" s="9">
        <v>2420791</v>
      </c>
      <c r="J41" s="9">
        <v>2497302</v>
      </c>
      <c r="K41" s="9">
        <v>2448937</v>
      </c>
      <c r="L41" s="9">
        <v>-9705</v>
      </c>
      <c r="M41" s="9"/>
      <c r="N41" s="9"/>
      <c r="O41" s="9"/>
      <c r="P41" s="9">
        <f t="shared" si="0"/>
        <v>17459897</v>
      </c>
    </row>
    <row r="42" spans="1:16" s="10" customFormat="1" ht="15" customHeight="1">
      <c r="A42" s="7">
        <v>1217</v>
      </c>
      <c r="B42" s="7" t="s">
        <v>73</v>
      </c>
      <c r="C42" s="8" t="s">
        <v>74</v>
      </c>
      <c r="D42" s="9">
        <v>2214818</v>
      </c>
      <c r="E42" s="9">
        <v>2298891</v>
      </c>
      <c r="F42" s="9">
        <v>2832310</v>
      </c>
      <c r="G42" s="9">
        <v>2914775</v>
      </c>
      <c r="H42" s="9">
        <v>2778251</v>
      </c>
      <c r="I42" s="9">
        <v>2520100</v>
      </c>
      <c r="J42" s="9">
        <v>1591697</v>
      </c>
      <c r="K42" s="9">
        <v>3314948</v>
      </c>
      <c r="L42" s="9">
        <v>72276</v>
      </c>
      <c r="M42" s="9"/>
      <c r="N42" s="9"/>
      <c r="O42" s="9"/>
      <c r="P42" s="9">
        <f t="shared" si="0"/>
        <v>20538066</v>
      </c>
    </row>
    <row r="43" spans="1:16" s="10" customFormat="1" ht="15" customHeight="1">
      <c r="A43" s="18">
        <v>1264</v>
      </c>
      <c r="B43" s="18" t="s">
        <v>94</v>
      </c>
      <c r="C43" s="8" t="s">
        <v>95</v>
      </c>
      <c r="D43" s="9">
        <v>4701503</v>
      </c>
      <c r="E43" s="9">
        <v>4417331</v>
      </c>
      <c r="F43" s="9">
        <v>4361124</v>
      </c>
      <c r="G43" s="9">
        <v>4441882</v>
      </c>
      <c r="H43" s="9">
        <v>5066852</v>
      </c>
      <c r="I43" s="9">
        <v>5085755</v>
      </c>
      <c r="J43" s="9">
        <v>6143628</v>
      </c>
      <c r="K43" s="9">
        <v>4684935</v>
      </c>
      <c r="L43" s="9">
        <v>19204</v>
      </c>
      <c r="M43" s="9"/>
      <c r="N43" s="9"/>
      <c r="O43" s="9"/>
      <c r="P43" s="9">
        <f t="shared" si="0"/>
        <v>38922214</v>
      </c>
    </row>
    <row r="44" spans="1:16" s="10" customFormat="1" ht="15" customHeight="1">
      <c r="A44" s="7">
        <v>1315</v>
      </c>
      <c r="B44" s="7" t="s">
        <v>75</v>
      </c>
      <c r="C44" s="8" t="s">
        <v>76</v>
      </c>
      <c r="D44" s="9">
        <v>699740</v>
      </c>
      <c r="E44" s="9">
        <v>1018956</v>
      </c>
      <c r="F44" s="9">
        <v>1676562</v>
      </c>
      <c r="G44" s="9">
        <v>1030189</v>
      </c>
      <c r="H44" s="9">
        <v>1744221</v>
      </c>
      <c r="I44" s="9">
        <v>1038544</v>
      </c>
      <c r="J44" s="9">
        <v>7108639</v>
      </c>
      <c r="K44" s="9">
        <v>1100733</v>
      </c>
      <c r="L44" s="9">
        <v>131744</v>
      </c>
      <c r="M44" s="9"/>
      <c r="N44" s="9"/>
      <c r="O44" s="9"/>
      <c r="P44" s="9">
        <f>SUM(D44:O44)</f>
        <v>15549328</v>
      </c>
    </row>
    <row r="45" spans="1:16" s="10" customFormat="1" ht="15" customHeight="1">
      <c r="A45" s="7">
        <v>1345</v>
      </c>
      <c r="B45" s="7">
        <v>124</v>
      </c>
      <c r="C45" s="8" t="s">
        <v>108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/>
      <c r="N45" s="9"/>
      <c r="O45" s="9"/>
      <c r="P45" s="9">
        <f t="shared" si="0"/>
        <v>0</v>
      </c>
    </row>
    <row r="46" spans="1:16" s="10" customFormat="1" ht="18" customHeight="1">
      <c r="A46" s="26" t="s">
        <v>77</v>
      </c>
      <c r="B46" s="26"/>
      <c r="C46" s="26"/>
      <c r="D46" s="11">
        <f aca="true" t="shared" si="1" ref="D46:P46">SUM(D11:D45)</f>
        <v>163191276</v>
      </c>
      <c r="E46" s="11">
        <f t="shared" si="1"/>
        <v>291482208</v>
      </c>
      <c r="F46" s="11">
        <f t="shared" si="1"/>
        <v>192148521</v>
      </c>
      <c r="G46" s="11">
        <f t="shared" si="1"/>
        <v>332375786</v>
      </c>
      <c r="H46" s="11">
        <f t="shared" si="1"/>
        <v>254255711</v>
      </c>
      <c r="I46" s="11">
        <f t="shared" si="1"/>
        <v>187409734</v>
      </c>
      <c r="J46" s="11">
        <f t="shared" si="1"/>
        <v>194035354</v>
      </c>
      <c r="K46" s="11">
        <f t="shared" si="1"/>
        <v>176000752</v>
      </c>
      <c r="L46" s="11">
        <f t="shared" si="1"/>
        <v>14751684</v>
      </c>
      <c r="M46" s="11">
        <f t="shared" si="1"/>
        <v>0</v>
      </c>
      <c r="N46" s="11">
        <f t="shared" si="1"/>
        <v>0</v>
      </c>
      <c r="O46" s="11">
        <f t="shared" si="1"/>
        <v>0</v>
      </c>
      <c r="P46" s="11">
        <f t="shared" si="1"/>
        <v>1805651026</v>
      </c>
    </row>
    <row r="47" ht="3" customHeight="1"/>
    <row r="48" spans="1:16" ht="12.75">
      <c r="A48" s="13" t="s">
        <v>111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>
        <v>1805651026</v>
      </c>
    </row>
    <row r="49" spans="2:16" ht="12.75">
      <c r="B49" s="2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2:15" ht="12.75">
      <c r="B50" s="2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ht="12.75">
      <c r="B51" s="2"/>
    </row>
    <row r="52" ht="12.75">
      <c r="B52" s="2"/>
    </row>
    <row r="53" ht="12.75">
      <c r="B53" s="2"/>
    </row>
    <row r="54" ht="12.75">
      <c r="B54" s="15"/>
    </row>
  </sheetData>
  <sheetProtection/>
  <mergeCells count="6">
    <mergeCell ref="A46:C46"/>
    <mergeCell ref="P9:P10"/>
    <mergeCell ref="B9:B10"/>
    <mergeCell ref="C9:C10"/>
    <mergeCell ref="D9:O9"/>
    <mergeCell ref="A9:A10"/>
  </mergeCells>
  <conditionalFormatting sqref="P49">
    <cfRule type="cellIs" priority="1" dxfId="0" operator="equal" stopIfTrue="1">
      <formula>0</formula>
    </cfRule>
  </conditionalFormatting>
  <printOptions/>
  <pageMargins left="0.31496062992125984" right="0.31496062992125984" top="0.5511811023622047" bottom="0.984251968503937" header="0" footer="0"/>
  <pageSetup fitToHeight="1" fitToWidth="1" horizontalDpi="600" verticalDpi="600" orientation="landscape" paperSize="9" scale="71" r:id="rId1"/>
  <ignoredErrors>
    <ignoredError sqref="B11:B17 B34:B42 B24:B33 B18:B20 B21:B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8515625" style="2" bestFit="1" customWidth="1"/>
    <col min="2" max="2" width="11.421875" style="12" customWidth="1"/>
    <col min="3" max="3" width="67.8515625" style="2" bestFit="1" customWidth="1"/>
    <col min="4" max="7" width="11.421875" style="2" customWidth="1"/>
    <col min="8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79</v>
      </c>
    </row>
    <row r="7" ht="12.75">
      <c r="A7" s="4" t="s">
        <v>3</v>
      </c>
    </row>
    <row r="8" spans="2:9" ht="12.75">
      <c r="B8" s="4"/>
      <c r="I8" s="5" t="s">
        <v>4</v>
      </c>
    </row>
    <row r="9" spans="1:9" s="1" customFormat="1" ht="12.75">
      <c r="A9" s="19" t="s">
        <v>113</v>
      </c>
      <c r="B9" s="19" t="s">
        <v>5</v>
      </c>
      <c r="C9" s="22" t="s">
        <v>6</v>
      </c>
      <c r="D9" s="23" t="s">
        <v>80</v>
      </c>
      <c r="E9" s="24"/>
      <c r="F9" s="24"/>
      <c r="G9" s="24"/>
      <c r="H9" s="25"/>
      <c r="I9" s="19" t="s">
        <v>102</v>
      </c>
    </row>
    <row r="10" spans="1:9" s="1" customFormat="1" ht="12.75">
      <c r="A10" s="21"/>
      <c r="B10" s="21"/>
      <c r="C10" s="20"/>
      <c r="D10" s="6">
        <v>1</v>
      </c>
      <c r="E10" s="6">
        <v>2</v>
      </c>
      <c r="F10" s="6">
        <v>3</v>
      </c>
      <c r="G10" s="6">
        <v>4</v>
      </c>
      <c r="H10" s="6">
        <v>5</v>
      </c>
      <c r="I10" s="20"/>
    </row>
    <row r="11" spans="1:9" s="10" customFormat="1" ht="15" customHeight="1">
      <c r="A11" s="7">
        <v>117</v>
      </c>
      <c r="B11" s="7" t="s">
        <v>11</v>
      </c>
      <c r="C11" s="8" t="s">
        <v>12</v>
      </c>
      <c r="D11" s="9">
        <v>628705958</v>
      </c>
      <c r="E11" s="9">
        <v>24834483</v>
      </c>
      <c r="F11" s="9">
        <v>0</v>
      </c>
      <c r="G11" s="9">
        <v>21010160</v>
      </c>
      <c r="H11" s="9">
        <v>14077706</v>
      </c>
      <c r="I11" s="9">
        <f>SUM(D11:H11)</f>
        <v>688628307</v>
      </c>
    </row>
    <row r="12" spans="1:9" s="10" customFormat="1" ht="15" customHeight="1">
      <c r="A12" s="7">
        <v>121</v>
      </c>
      <c r="B12" s="7" t="s">
        <v>13</v>
      </c>
      <c r="C12" s="8" t="s">
        <v>14</v>
      </c>
      <c r="D12" s="9">
        <v>13134148</v>
      </c>
      <c r="E12" s="9">
        <v>653863</v>
      </c>
      <c r="F12" s="9">
        <v>0</v>
      </c>
      <c r="G12" s="9">
        <v>0</v>
      </c>
      <c r="H12" s="9">
        <v>0</v>
      </c>
      <c r="I12" s="9">
        <f aca="true" t="shared" si="0" ref="I12:I45">SUM(D12:H12)</f>
        <v>13788011</v>
      </c>
    </row>
    <row r="13" spans="1:9" s="10" customFormat="1" ht="15" customHeight="1">
      <c r="A13" s="7">
        <v>123</v>
      </c>
      <c r="B13" s="7" t="s">
        <v>15</v>
      </c>
      <c r="C13" s="8" t="s">
        <v>16</v>
      </c>
      <c r="D13" s="9">
        <v>14802142</v>
      </c>
      <c r="E13" s="9">
        <v>4356159</v>
      </c>
      <c r="F13" s="9">
        <v>0</v>
      </c>
      <c r="G13" s="9">
        <v>467554</v>
      </c>
      <c r="H13" s="9">
        <v>0</v>
      </c>
      <c r="I13" s="9">
        <f t="shared" si="0"/>
        <v>19625855</v>
      </c>
    </row>
    <row r="14" spans="1:9" s="10" customFormat="1" ht="15" customHeight="1">
      <c r="A14" s="7">
        <v>124</v>
      </c>
      <c r="B14" s="7" t="s">
        <v>17</v>
      </c>
      <c r="C14" s="8" t="s">
        <v>18</v>
      </c>
      <c r="D14" s="9">
        <v>6223907</v>
      </c>
      <c r="E14" s="9">
        <v>13234440</v>
      </c>
      <c r="F14" s="9">
        <v>0</v>
      </c>
      <c r="G14" s="9">
        <v>95780</v>
      </c>
      <c r="H14" s="9">
        <v>0</v>
      </c>
      <c r="I14" s="9">
        <f t="shared" si="0"/>
        <v>19554127</v>
      </c>
    </row>
    <row r="15" spans="1:9" s="10" customFormat="1" ht="15" customHeight="1">
      <c r="A15" s="7">
        <v>125</v>
      </c>
      <c r="B15" s="7" t="s">
        <v>19</v>
      </c>
      <c r="C15" s="8" t="s">
        <v>20</v>
      </c>
      <c r="D15" s="9">
        <v>12766835</v>
      </c>
      <c r="E15" s="9">
        <v>2370407</v>
      </c>
      <c r="F15" s="9">
        <v>0</v>
      </c>
      <c r="G15" s="9">
        <v>0</v>
      </c>
      <c r="H15" s="9">
        <v>0</v>
      </c>
      <c r="I15" s="9">
        <f t="shared" si="0"/>
        <v>15137242</v>
      </c>
    </row>
    <row r="16" spans="1:9" s="10" customFormat="1" ht="15" customHeight="1">
      <c r="A16" s="7">
        <v>126</v>
      </c>
      <c r="B16" s="7" t="s">
        <v>21</v>
      </c>
      <c r="C16" s="8" t="s">
        <v>22</v>
      </c>
      <c r="D16" s="9">
        <v>69002517</v>
      </c>
      <c r="E16" s="9">
        <v>11459132</v>
      </c>
      <c r="F16" s="9">
        <v>0</v>
      </c>
      <c r="G16" s="9">
        <v>5862605</v>
      </c>
      <c r="H16" s="9">
        <v>0</v>
      </c>
      <c r="I16" s="9">
        <f t="shared" si="0"/>
        <v>86324254</v>
      </c>
    </row>
    <row r="17" spans="1:9" s="10" customFormat="1" ht="15" customHeight="1">
      <c r="A17" s="7">
        <v>127</v>
      </c>
      <c r="B17" s="7" t="s">
        <v>23</v>
      </c>
      <c r="C17" s="8" t="s">
        <v>24</v>
      </c>
      <c r="D17" s="9">
        <v>49281356</v>
      </c>
      <c r="E17" s="9">
        <v>9339008</v>
      </c>
      <c r="F17" s="9">
        <v>0</v>
      </c>
      <c r="G17" s="9">
        <v>2913777</v>
      </c>
      <c r="H17" s="9">
        <v>0</v>
      </c>
      <c r="I17" s="9">
        <f t="shared" si="0"/>
        <v>61534141</v>
      </c>
    </row>
    <row r="18" spans="1:9" s="10" customFormat="1" ht="15" customHeight="1">
      <c r="A18" s="7">
        <v>131</v>
      </c>
      <c r="B18" s="7" t="s">
        <v>25</v>
      </c>
      <c r="C18" s="8" t="s">
        <v>26</v>
      </c>
      <c r="D18" s="9">
        <v>41349043</v>
      </c>
      <c r="E18" s="9">
        <v>4589184</v>
      </c>
      <c r="F18" s="9">
        <v>0</v>
      </c>
      <c r="G18" s="9">
        <v>1861326</v>
      </c>
      <c r="H18" s="9">
        <v>0</v>
      </c>
      <c r="I18" s="9">
        <f t="shared" si="0"/>
        <v>47799553</v>
      </c>
    </row>
    <row r="19" spans="1:9" s="10" customFormat="1" ht="15" customHeight="1">
      <c r="A19" s="7">
        <v>132</v>
      </c>
      <c r="B19" s="7" t="s">
        <v>27</v>
      </c>
      <c r="C19" s="8" t="s">
        <v>28</v>
      </c>
      <c r="D19" s="9">
        <v>51412128</v>
      </c>
      <c r="E19" s="9">
        <v>8723916</v>
      </c>
      <c r="F19" s="9">
        <v>0</v>
      </c>
      <c r="G19" s="9">
        <v>4726146</v>
      </c>
      <c r="H19" s="9">
        <v>0</v>
      </c>
      <c r="I19" s="9">
        <f t="shared" si="0"/>
        <v>64862190</v>
      </c>
    </row>
    <row r="20" spans="1:9" s="10" customFormat="1" ht="15" customHeight="1">
      <c r="A20" s="7">
        <v>133</v>
      </c>
      <c r="B20" s="7" t="s">
        <v>29</v>
      </c>
      <c r="C20" s="8" t="s">
        <v>30</v>
      </c>
      <c r="D20" s="9">
        <v>13866877</v>
      </c>
      <c r="E20" s="9">
        <v>3506491</v>
      </c>
      <c r="F20" s="9">
        <v>0</v>
      </c>
      <c r="G20" s="9">
        <v>0</v>
      </c>
      <c r="H20" s="9">
        <v>0</v>
      </c>
      <c r="I20" s="9">
        <f t="shared" si="0"/>
        <v>17373368</v>
      </c>
    </row>
    <row r="21" spans="1:9" s="10" customFormat="1" ht="15" customHeight="1">
      <c r="A21" s="7">
        <v>136</v>
      </c>
      <c r="B21" s="7" t="s">
        <v>31</v>
      </c>
      <c r="C21" s="8" t="s">
        <v>32</v>
      </c>
      <c r="D21" s="9">
        <v>27732658</v>
      </c>
      <c r="E21" s="9">
        <v>3976950</v>
      </c>
      <c r="F21" s="9">
        <v>0</v>
      </c>
      <c r="G21" s="9">
        <v>2031140</v>
      </c>
      <c r="H21" s="9">
        <v>0</v>
      </c>
      <c r="I21" s="9">
        <f t="shared" si="0"/>
        <v>33740748</v>
      </c>
    </row>
    <row r="22" spans="1:9" s="10" customFormat="1" ht="15" customHeight="1">
      <c r="A22" s="7">
        <v>137</v>
      </c>
      <c r="B22" s="7" t="s">
        <v>33</v>
      </c>
      <c r="C22" s="8" t="s">
        <v>34</v>
      </c>
      <c r="D22" s="9">
        <v>48238947</v>
      </c>
      <c r="E22" s="9">
        <v>8863551</v>
      </c>
      <c r="F22" s="9">
        <v>0</v>
      </c>
      <c r="G22" s="9">
        <v>7842298</v>
      </c>
      <c r="H22" s="9">
        <v>0</v>
      </c>
      <c r="I22" s="9">
        <f t="shared" si="0"/>
        <v>64944796</v>
      </c>
    </row>
    <row r="23" spans="1:9" s="10" customFormat="1" ht="15" customHeight="1">
      <c r="A23" s="7">
        <v>138</v>
      </c>
      <c r="B23" s="7" t="s">
        <v>35</v>
      </c>
      <c r="C23" s="8" t="s">
        <v>36</v>
      </c>
      <c r="D23" s="9">
        <v>18351666</v>
      </c>
      <c r="E23" s="9">
        <v>1709553</v>
      </c>
      <c r="F23" s="9">
        <v>0</v>
      </c>
      <c r="G23" s="9">
        <v>1016779</v>
      </c>
      <c r="H23" s="9">
        <v>0</v>
      </c>
      <c r="I23" s="9">
        <f t="shared" si="0"/>
        <v>21077998</v>
      </c>
    </row>
    <row r="24" spans="1:9" s="10" customFormat="1" ht="15" customHeight="1">
      <c r="A24" s="7">
        <v>141</v>
      </c>
      <c r="B24" s="7" t="s">
        <v>37</v>
      </c>
      <c r="C24" s="8" t="s">
        <v>38</v>
      </c>
      <c r="D24" s="9">
        <v>45425184</v>
      </c>
      <c r="E24" s="9">
        <v>5383182</v>
      </c>
      <c r="F24" s="9">
        <v>0</v>
      </c>
      <c r="G24" s="9">
        <v>4507126</v>
      </c>
      <c r="H24" s="9">
        <v>0</v>
      </c>
      <c r="I24" s="9">
        <f t="shared" si="0"/>
        <v>55315492</v>
      </c>
    </row>
    <row r="25" spans="1:9" s="10" customFormat="1" ht="15" customHeight="1">
      <c r="A25" s="7">
        <v>142</v>
      </c>
      <c r="B25" s="7" t="s">
        <v>39</v>
      </c>
      <c r="C25" s="8" t="s">
        <v>40</v>
      </c>
      <c r="D25" s="9">
        <v>10827254</v>
      </c>
      <c r="E25" s="9">
        <v>2265302</v>
      </c>
      <c r="F25" s="9">
        <v>0</v>
      </c>
      <c r="G25" s="9">
        <v>889121</v>
      </c>
      <c r="H25" s="9">
        <v>0</v>
      </c>
      <c r="I25" s="9">
        <f t="shared" si="0"/>
        <v>13981677</v>
      </c>
    </row>
    <row r="26" spans="1:9" s="10" customFormat="1" ht="15" customHeight="1">
      <c r="A26" s="7">
        <v>143</v>
      </c>
      <c r="B26" s="7" t="s">
        <v>41</v>
      </c>
      <c r="C26" s="8" t="s">
        <v>42</v>
      </c>
      <c r="D26" s="9">
        <v>69214889</v>
      </c>
      <c r="E26" s="9">
        <v>22126436</v>
      </c>
      <c r="F26" s="9">
        <v>0</v>
      </c>
      <c r="G26" s="9">
        <v>806360</v>
      </c>
      <c r="H26" s="9">
        <v>0</v>
      </c>
      <c r="I26" s="9">
        <f t="shared" si="0"/>
        <v>92147685</v>
      </c>
    </row>
    <row r="27" spans="1:9" s="10" customFormat="1" ht="15" customHeight="1">
      <c r="A27" s="7">
        <v>144</v>
      </c>
      <c r="B27" s="7" t="s">
        <v>43</v>
      </c>
      <c r="C27" s="8" t="s">
        <v>44</v>
      </c>
      <c r="D27" s="9">
        <v>67825950</v>
      </c>
      <c r="E27" s="9">
        <v>11779819</v>
      </c>
      <c r="F27" s="9">
        <v>0</v>
      </c>
      <c r="G27" s="9">
        <v>4493098</v>
      </c>
      <c r="H27" s="9">
        <v>0</v>
      </c>
      <c r="I27" s="9">
        <f t="shared" si="0"/>
        <v>84098867</v>
      </c>
    </row>
    <row r="28" spans="1:9" s="10" customFormat="1" ht="15" customHeight="1">
      <c r="A28" s="7">
        <v>145</v>
      </c>
      <c r="B28" s="7" t="s">
        <v>45</v>
      </c>
      <c r="C28" s="8" t="s">
        <v>46</v>
      </c>
      <c r="D28" s="9">
        <v>33277715</v>
      </c>
      <c r="E28" s="9">
        <v>5310883</v>
      </c>
      <c r="F28" s="9">
        <v>0</v>
      </c>
      <c r="G28" s="9">
        <v>751215</v>
      </c>
      <c r="H28" s="9">
        <v>0</v>
      </c>
      <c r="I28" s="9">
        <f t="shared" si="0"/>
        <v>39339813</v>
      </c>
    </row>
    <row r="29" spans="1:9" s="10" customFormat="1" ht="15" customHeight="1">
      <c r="A29" s="7">
        <v>146</v>
      </c>
      <c r="B29" s="7" t="s">
        <v>47</v>
      </c>
      <c r="C29" s="8" t="s">
        <v>48</v>
      </c>
      <c r="D29" s="9">
        <v>18229899</v>
      </c>
      <c r="E29" s="9">
        <v>5638548</v>
      </c>
      <c r="F29" s="9">
        <v>0</v>
      </c>
      <c r="G29" s="9">
        <v>169060</v>
      </c>
      <c r="H29" s="9">
        <v>0</v>
      </c>
      <c r="I29" s="9">
        <f t="shared" si="0"/>
        <v>24037507</v>
      </c>
    </row>
    <row r="30" spans="1:9" s="10" customFormat="1" ht="15" customHeight="1">
      <c r="A30" s="7">
        <v>147</v>
      </c>
      <c r="B30" s="7" t="s">
        <v>49</v>
      </c>
      <c r="C30" s="8" t="s">
        <v>50</v>
      </c>
      <c r="D30" s="9">
        <v>16041104</v>
      </c>
      <c r="E30" s="9">
        <v>1444482</v>
      </c>
      <c r="F30" s="9">
        <v>0</v>
      </c>
      <c r="G30" s="9">
        <v>200204</v>
      </c>
      <c r="H30" s="9">
        <v>0</v>
      </c>
      <c r="I30" s="9">
        <f t="shared" si="0"/>
        <v>17685790</v>
      </c>
    </row>
    <row r="31" spans="1:9" s="10" customFormat="1" ht="15" customHeight="1">
      <c r="A31" s="7">
        <v>148</v>
      </c>
      <c r="B31" s="7" t="s">
        <v>51</v>
      </c>
      <c r="C31" s="8" t="s">
        <v>52</v>
      </c>
      <c r="D31" s="9">
        <v>22402638</v>
      </c>
      <c r="E31" s="9">
        <v>943018</v>
      </c>
      <c r="F31" s="9">
        <v>0</v>
      </c>
      <c r="G31" s="9">
        <v>0</v>
      </c>
      <c r="H31" s="9">
        <v>0</v>
      </c>
      <c r="I31" s="9">
        <f t="shared" si="0"/>
        <v>23345656</v>
      </c>
    </row>
    <row r="32" spans="1:9" s="10" customFormat="1" ht="15" customHeight="1">
      <c r="A32" s="7">
        <v>149</v>
      </c>
      <c r="B32" s="7" t="s">
        <v>53</v>
      </c>
      <c r="C32" s="8" t="s">
        <v>54</v>
      </c>
      <c r="D32" s="9">
        <v>35177568</v>
      </c>
      <c r="E32" s="9">
        <v>3067871</v>
      </c>
      <c r="F32" s="9">
        <v>0</v>
      </c>
      <c r="G32" s="9">
        <v>2332833</v>
      </c>
      <c r="H32" s="9">
        <v>0</v>
      </c>
      <c r="I32" s="9">
        <f t="shared" si="0"/>
        <v>40578272</v>
      </c>
    </row>
    <row r="33" spans="1:9" s="10" customFormat="1" ht="15" customHeight="1">
      <c r="A33" s="7">
        <v>522</v>
      </c>
      <c r="B33" s="7" t="s">
        <v>55</v>
      </c>
      <c r="C33" s="8" t="s">
        <v>56</v>
      </c>
      <c r="D33" s="9">
        <v>17421710</v>
      </c>
      <c r="E33" s="9">
        <v>2047305</v>
      </c>
      <c r="F33" s="9">
        <v>0</v>
      </c>
      <c r="G33" s="9">
        <v>1001958</v>
      </c>
      <c r="H33" s="9">
        <v>0</v>
      </c>
      <c r="I33" s="9">
        <f t="shared" si="0"/>
        <v>20470973</v>
      </c>
    </row>
    <row r="34" spans="1:9" s="10" customFormat="1" ht="15" customHeight="1">
      <c r="A34" s="7">
        <v>1138</v>
      </c>
      <c r="B34" s="7" t="s">
        <v>57</v>
      </c>
      <c r="C34" s="8" t="s">
        <v>58</v>
      </c>
      <c r="D34" s="9">
        <v>9178844</v>
      </c>
      <c r="E34" s="9">
        <v>1682887</v>
      </c>
      <c r="F34" s="9">
        <v>0</v>
      </c>
      <c r="G34" s="9">
        <v>457056</v>
      </c>
      <c r="H34" s="9">
        <v>0</v>
      </c>
      <c r="I34" s="9">
        <f t="shared" si="0"/>
        <v>11318787</v>
      </c>
    </row>
    <row r="35" spans="1:9" s="10" customFormat="1" ht="15" customHeight="1">
      <c r="A35" s="7">
        <v>1151</v>
      </c>
      <c r="B35" s="7" t="s">
        <v>59</v>
      </c>
      <c r="C35" s="8" t="s">
        <v>60</v>
      </c>
      <c r="D35" s="9">
        <v>19770965</v>
      </c>
      <c r="E35" s="9">
        <v>1335506</v>
      </c>
      <c r="F35" s="9">
        <v>0</v>
      </c>
      <c r="G35" s="9">
        <v>510791</v>
      </c>
      <c r="H35" s="9">
        <v>0</v>
      </c>
      <c r="I35" s="9">
        <f t="shared" si="0"/>
        <v>21617262</v>
      </c>
    </row>
    <row r="36" spans="1:9" s="10" customFormat="1" ht="15" customHeight="1">
      <c r="A36" s="7">
        <v>1152</v>
      </c>
      <c r="B36" s="7" t="s">
        <v>61</v>
      </c>
      <c r="C36" s="8" t="s">
        <v>62</v>
      </c>
      <c r="D36" s="9">
        <v>20490816</v>
      </c>
      <c r="E36" s="9">
        <v>1208905</v>
      </c>
      <c r="F36" s="9">
        <v>0</v>
      </c>
      <c r="G36" s="9">
        <v>526496</v>
      </c>
      <c r="H36" s="9">
        <v>0</v>
      </c>
      <c r="I36" s="9">
        <f t="shared" si="0"/>
        <v>22226217</v>
      </c>
    </row>
    <row r="37" spans="1:9" s="10" customFormat="1" ht="15" customHeight="1">
      <c r="A37" s="7">
        <v>1153</v>
      </c>
      <c r="B37" s="7" t="s">
        <v>63</v>
      </c>
      <c r="C37" s="8" t="s">
        <v>64</v>
      </c>
      <c r="D37" s="9">
        <v>23851079</v>
      </c>
      <c r="E37" s="9">
        <v>1764799</v>
      </c>
      <c r="F37" s="9">
        <v>0</v>
      </c>
      <c r="G37" s="9">
        <v>548894</v>
      </c>
      <c r="H37" s="9">
        <v>0</v>
      </c>
      <c r="I37" s="9">
        <f t="shared" si="0"/>
        <v>26164772</v>
      </c>
    </row>
    <row r="38" spans="1:9" s="10" customFormat="1" ht="15" customHeight="1">
      <c r="A38" s="7">
        <v>1154</v>
      </c>
      <c r="B38" s="7" t="s">
        <v>65</v>
      </c>
      <c r="C38" s="8" t="s">
        <v>66</v>
      </c>
      <c r="D38" s="9">
        <v>15167763</v>
      </c>
      <c r="E38" s="9">
        <v>1102278</v>
      </c>
      <c r="F38" s="9">
        <v>0</v>
      </c>
      <c r="G38" s="9">
        <v>485874</v>
      </c>
      <c r="H38" s="9">
        <v>0</v>
      </c>
      <c r="I38" s="9">
        <f t="shared" si="0"/>
        <v>16755915</v>
      </c>
    </row>
    <row r="39" spans="1:9" s="10" customFormat="1" ht="15" customHeight="1">
      <c r="A39" s="7">
        <v>1155</v>
      </c>
      <c r="B39" s="7" t="s">
        <v>67</v>
      </c>
      <c r="C39" s="8" t="s">
        <v>68</v>
      </c>
      <c r="D39" s="9">
        <v>23387535</v>
      </c>
      <c r="E39" s="9">
        <v>1469139</v>
      </c>
      <c r="F39" s="9">
        <v>0</v>
      </c>
      <c r="G39" s="9">
        <v>479045</v>
      </c>
      <c r="H39" s="9">
        <v>0</v>
      </c>
      <c r="I39" s="9">
        <f t="shared" si="0"/>
        <v>25335719</v>
      </c>
    </row>
    <row r="40" spans="1:9" s="10" customFormat="1" ht="15" customHeight="1">
      <c r="A40" s="7">
        <v>1156</v>
      </c>
      <c r="B40" s="7" t="s">
        <v>69</v>
      </c>
      <c r="C40" s="8" t="s">
        <v>70</v>
      </c>
      <c r="D40" s="9">
        <v>21968638</v>
      </c>
      <c r="E40" s="9">
        <v>1721539</v>
      </c>
      <c r="F40" s="9">
        <v>0</v>
      </c>
      <c r="G40" s="9">
        <v>680346</v>
      </c>
      <c r="H40" s="9">
        <v>0</v>
      </c>
      <c r="I40" s="9">
        <f t="shared" si="0"/>
        <v>24370523</v>
      </c>
    </row>
    <row r="41" spans="1:9" s="10" customFormat="1" ht="15" customHeight="1">
      <c r="A41" s="7">
        <v>1216</v>
      </c>
      <c r="B41" s="7" t="s">
        <v>71</v>
      </c>
      <c r="C41" s="8" t="s">
        <v>72</v>
      </c>
      <c r="D41" s="9">
        <v>14365428</v>
      </c>
      <c r="E41" s="9">
        <v>2215868</v>
      </c>
      <c r="F41" s="9">
        <v>0</v>
      </c>
      <c r="G41" s="9">
        <v>878600</v>
      </c>
      <c r="H41" s="9">
        <v>0</v>
      </c>
      <c r="I41" s="9">
        <f t="shared" si="0"/>
        <v>17459896</v>
      </c>
    </row>
    <row r="42" spans="1:9" s="10" customFormat="1" ht="15" customHeight="1">
      <c r="A42" s="7">
        <v>1217</v>
      </c>
      <c r="B42" s="7" t="s">
        <v>73</v>
      </c>
      <c r="C42" s="8" t="s">
        <v>74</v>
      </c>
      <c r="D42" s="9">
        <v>16782260</v>
      </c>
      <c r="E42" s="9">
        <v>3322297</v>
      </c>
      <c r="F42" s="9">
        <v>0</v>
      </c>
      <c r="G42" s="9">
        <v>433510</v>
      </c>
      <c r="H42" s="9">
        <v>0</v>
      </c>
      <c r="I42" s="9">
        <f t="shared" si="0"/>
        <v>20538067</v>
      </c>
    </row>
    <row r="43" spans="1:9" s="10" customFormat="1" ht="15" customHeight="1">
      <c r="A43" s="18">
        <v>1264</v>
      </c>
      <c r="B43" s="18" t="s">
        <v>94</v>
      </c>
      <c r="C43" s="8" t="s">
        <v>95</v>
      </c>
      <c r="D43" s="9">
        <v>35783710</v>
      </c>
      <c r="E43" s="9">
        <v>2602467</v>
      </c>
      <c r="F43" s="9">
        <v>0</v>
      </c>
      <c r="G43" s="9">
        <v>536038</v>
      </c>
      <c r="H43" s="9">
        <v>0</v>
      </c>
      <c r="I43" s="9">
        <f t="shared" si="0"/>
        <v>38922215</v>
      </c>
    </row>
    <row r="44" spans="1:9" s="10" customFormat="1" ht="15" customHeight="1">
      <c r="A44" s="7">
        <v>1315</v>
      </c>
      <c r="B44" s="7" t="s">
        <v>75</v>
      </c>
      <c r="C44" s="8" t="s">
        <v>76</v>
      </c>
      <c r="D44" s="9">
        <v>13783242</v>
      </c>
      <c r="E44" s="9">
        <v>24047</v>
      </c>
      <c r="F44" s="9">
        <v>853626</v>
      </c>
      <c r="G44" s="9">
        <v>888416</v>
      </c>
      <c r="H44" s="9">
        <v>0</v>
      </c>
      <c r="I44" s="9">
        <f t="shared" si="0"/>
        <v>15549331</v>
      </c>
    </row>
    <row r="45" spans="1:9" s="10" customFormat="1" ht="15" customHeight="1">
      <c r="A45" s="7">
        <v>1345</v>
      </c>
      <c r="B45" s="7">
        <v>124</v>
      </c>
      <c r="C45" s="8" t="s">
        <v>108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f t="shared" si="0"/>
        <v>0</v>
      </c>
    </row>
    <row r="46" spans="1:9" s="10" customFormat="1" ht="19.5" customHeight="1">
      <c r="A46" s="26" t="s">
        <v>77</v>
      </c>
      <c r="B46" s="26"/>
      <c r="C46" s="26"/>
      <c r="D46" s="11">
        <f aca="true" t="shared" si="1" ref="D46:I46">SUM(D11:D45)</f>
        <v>1545242373</v>
      </c>
      <c r="E46" s="11">
        <f t="shared" si="1"/>
        <v>176073715</v>
      </c>
      <c r="F46" s="11">
        <f t="shared" si="1"/>
        <v>853626</v>
      </c>
      <c r="G46" s="11">
        <f t="shared" si="1"/>
        <v>69403606</v>
      </c>
      <c r="H46" s="11">
        <f t="shared" si="1"/>
        <v>14077706</v>
      </c>
      <c r="I46" s="11">
        <f t="shared" si="1"/>
        <v>1805651026</v>
      </c>
    </row>
    <row r="47" spans="4:9" ht="12.75">
      <c r="D47" s="14"/>
      <c r="E47" s="14"/>
      <c r="F47" s="14"/>
      <c r="G47" s="14"/>
      <c r="H47" s="14"/>
      <c r="I47" s="14"/>
    </row>
    <row r="48" spans="1:9" ht="12.75">
      <c r="A48" s="13" t="s">
        <v>78</v>
      </c>
      <c r="D48" s="14"/>
      <c r="E48" s="14"/>
      <c r="F48" s="14"/>
      <c r="G48" s="14"/>
      <c r="H48" s="14"/>
      <c r="I48" s="14"/>
    </row>
    <row r="49" spans="1:4" ht="12.75">
      <c r="A49" s="13" t="s">
        <v>85</v>
      </c>
      <c r="D49" s="14"/>
    </row>
    <row r="50" ht="12.75">
      <c r="A50" s="13" t="s">
        <v>86</v>
      </c>
    </row>
    <row r="51" ht="12.75">
      <c r="A51" s="13" t="s">
        <v>88</v>
      </c>
    </row>
    <row r="52" ht="12.75">
      <c r="A52" s="13" t="s">
        <v>87</v>
      </c>
    </row>
    <row r="53" ht="12.75">
      <c r="A53" s="13" t="s">
        <v>112</v>
      </c>
    </row>
    <row r="54" ht="12.75">
      <c r="A54" s="12"/>
    </row>
    <row r="55" ht="12.75">
      <c r="A55" s="13" t="s">
        <v>111</v>
      </c>
    </row>
  </sheetData>
  <sheetProtection/>
  <mergeCells count="6">
    <mergeCell ref="A46:C46"/>
    <mergeCell ref="I9:I10"/>
    <mergeCell ref="B9:B10"/>
    <mergeCell ref="C9:C10"/>
    <mergeCell ref="D9:H9"/>
    <mergeCell ref="A9:A10"/>
  </mergeCells>
  <conditionalFormatting sqref="E48:I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5" r:id="rId1"/>
  <ignoredErrors>
    <ignoredError sqref="B11:B17 B34:B42 B24:B33 B18:B20 B21:B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PageLayoutView="0" workbookViewId="0" topLeftCell="A25">
      <selection activeCell="A1" sqref="A1"/>
    </sheetView>
  </sheetViews>
  <sheetFormatPr defaultColWidth="11.421875" defaultRowHeight="12.75"/>
  <cols>
    <col min="1" max="1" width="4.8515625" style="2" bestFit="1" customWidth="1"/>
    <col min="2" max="2" width="11.421875" style="12" customWidth="1"/>
    <col min="3" max="3" width="67.8515625" style="2" bestFit="1" customWidth="1"/>
    <col min="4" max="8" width="11.421875" style="2" customWidth="1"/>
    <col min="9" max="9" width="12.140625" style="2" customWidth="1"/>
    <col min="10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81</v>
      </c>
    </row>
    <row r="7" ht="12.75">
      <c r="A7" s="4" t="s">
        <v>3</v>
      </c>
    </row>
    <row r="8" spans="2:9" ht="12.75">
      <c r="B8" s="4"/>
      <c r="I8" s="5" t="s">
        <v>4</v>
      </c>
    </row>
    <row r="9" spans="1:9" s="1" customFormat="1" ht="12.75">
      <c r="A9" s="19" t="s">
        <v>113</v>
      </c>
      <c r="B9" s="19" t="s">
        <v>5</v>
      </c>
      <c r="C9" s="22" t="s">
        <v>6</v>
      </c>
      <c r="D9" s="23" t="s">
        <v>82</v>
      </c>
      <c r="E9" s="24"/>
      <c r="F9" s="24"/>
      <c r="G9" s="24"/>
      <c r="H9" s="24"/>
      <c r="I9" s="19" t="s">
        <v>102</v>
      </c>
    </row>
    <row r="10" spans="1:9" s="1" customFormat="1" ht="12.75">
      <c r="A10" s="21"/>
      <c r="B10" s="21"/>
      <c r="C10" s="20"/>
      <c r="D10" s="16">
        <v>2.1</v>
      </c>
      <c r="E10" s="16">
        <v>2.2</v>
      </c>
      <c r="F10" s="16">
        <v>2.3</v>
      </c>
      <c r="G10" s="16">
        <v>2.5</v>
      </c>
      <c r="H10" s="16">
        <v>2.6</v>
      </c>
      <c r="I10" s="20"/>
    </row>
    <row r="11" spans="1:9" s="10" customFormat="1" ht="15" customHeight="1">
      <c r="A11" s="7">
        <v>117</v>
      </c>
      <c r="B11" s="7" t="s">
        <v>11</v>
      </c>
      <c r="C11" s="8" t="s">
        <v>12</v>
      </c>
      <c r="D11" s="9">
        <v>100782188</v>
      </c>
      <c r="E11" s="9">
        <v>53973127</v>
      </c>
      <c r="F11" s="9">
        <v>274113233</v>
      </c>
      <c r="G11" s="9">
        <v>53122711</v>
      </c>
      <c r="H11" s="9">
        <v>146714700</v>
      </c>
      <c r="I11" s="9">
        <f>SUM(D11:H11)</f>
        <v>628705959</v>
      </c>
    </row>
    <row r="12" spans="1:9" s="10" customFormat="1" ht="15" customHeight="1">
      <c r="A12" s="7">
        <v>121</v>
      </c>
      <c r="B12" s="7" t="s">
        <v>13</v>
      </c>
      <c r="C12" s="8" t="s">
        <v>14</v>
      </c>
      <c r="D12" s="9">
        <v>9991203</v>
      </c>
      <c r="E12" s="9">
        <v>655843</v>
      </c>
      <c r="F12" s="9">
        <v>2487101</v>
      </c>
      <c r="G12" s="9">
        <v>0</v>
      </c>
      <c r="H12" s="9">
        <v>0</v>
      </c>
      <c r="I12" s="9">
        <f aca="true" t="shared" si="0" ref="I12:I45">SUM(D12:H12)</f>
        <v>13134147</v>
      </c>
    </row>
    <row r="13" spans="1:9" s="10" customFormat="1" ht="15" customHeight="1">
      <c r="A13" s="7">
        <v>123</v>
      </c>
      <c r="B13" s="7" t="s">
        <v>15</v>
      </c>
      <c r="C13" s="8" t="s">
        <v>16</v>
      </c>
      <c r="D13" s="9">
        <v>9523116</v>
      </c>
      <c r="E13" s="9">
        <v>1171232</v>
      </c>
      <c r="F13" s="9">
        <v>3975878</v>
      </c>
      <c r="G13" s="9">
        <v>0</v>
      </c>
      <c r="H13" s="9">
        <v>131915</v>
      </c>
      <c r="I13" s="9">
        <f t="shared" si="0"/>
        <v>14802141</v>
      </c>
    </row>
    <row r="14" spans="1:9" s="10" customFormat="1" ht="15" customHeight="1">
      <c r="A14" s="7">
        <v>124</v>
      </c>
      <c r="B14" s="7" t="s">
        <v>17</v>
      </c>
      <c r="C14" s="8" t="s">
        <v>18</v>
      </c>
      <c r="D14" s="9">
        <v>3118688</v>
      </c>
      <c r="E14" s="9">
        <v>291939</v>
      </c>
      <c r="F14" s="9">
        <v>2438032</v>
      </c>
      <c r="G14" s="9">
        <v>59948</v>
      </c>
      <c r="H14" s="9">
        <v>315299</v>
      </c>
      <c r="I14" s="9">
        <f t="shared" si="0"/>
        <v>6223906</v>
      </c>
    </row>
    <row r="15" spans="1:9" s="10" customFormat="1" ht="15" customHeight="1">
      <c r="A15" s="7">
        <v>125</v>
      </c>
      <c r="B15" s="7" t="s">
        <v>19</v>
      </c>
      <c r="C15" s="8" t="s">
        <v>20</v>
      </c>
      <c r="D15" s="9">
        <v>6008739</v>
      </c>
      <c r="E15" s="9">
        <v>768169</v>
      </c>
      <c r="F15" s="9">
        <v>4216184</v>
      </c>
      <c r="G15" s="9">
        <v>0</v>
      </c>
      <c r="H15" s="9">
        <v>1773744</v>
      </c>
      <c r="I15" s="9">
        <f t="shared" si="0"/>
        <v>12766836</v>
      </c>
    </row>
    <row r="16" spans="1:9" s="10" customFormat="1" ht="15" customHeight="1">
      <c r="A16" s="7">
        <v>126</v>
      </c>
      <c r="B16" s="7" t="s">
        <v>21</v>
      </c>
      <c r="C16" s="8" t="s">
        <v>22</v>
      </c>
      <c r="D16" s="9">
        <v>36797397</v>
      </c>
      <c r="E16" s="9">
        <v>8763767</v>
      </c>
      <c r="F16" s="9">
        <v>22841709</v>
      </c>
      <c r="G16" s="9">
        <v>154130</v>
      </c>
      <c r="H16" s="9">
        <v>445513</v>
      </c>
      <c r="I16" s="9">
        <f t="shared" si="0"/>
        <v>69002516</v>
      </c>
    </row>
    <row r="17" spans="1:9" s="10" customFormat="1" ht="15" customHeight="1">
      <c r="A17" s="7">
        <v>127</v>
      </c>
      <c r="B17" s="7" t="s">
        <v>23</v>
      </c>
      <c r="C17" s="8" t="s">
        <v>24</v>
      </c>
      <c r="D17" s="9">
        <v>29365880</v>
      </c>
      <c r="E17" s="9">
        <v>5303882</v>
      </c>
      <c r="F17" s="9">
        <v>13768478</v>
      </c>
      <c r="G17" s="9">
        <v>114348</v>
      </c>
      <c r="H17" s="9">
        <v>728769</v>
      </c>
      <c r="I17" s="9">
        <f t="shared" si="0"/>
        <v>49281357</v>
      </c>
    </row>
    <row r="18" spans="1:9" s="10" customFormat="1" ht="15" customHeight="1">
      <c r="A18" s="7">
        <v>131</v>
      </c>
      <c r="B18" s="7" t="s">
        <v>25</v>
      </c>
      <c r="C18" s="8" t="s">
        <v>26</v>
      </c>
      <c r="D18" s="9">
        <v>22933678</v>
      </c>
      <c r="E18" s="9">
        <v>1484068</v>
      </c>
      <c r="F18" s="9">
        <v>15258084</v>
      </c>
      <c r="G18" s="9">
        <v>32049</v>
      </c>
      <c r="H18" s="9">
        <v>1641163</v>
      </c>
      <c r="I18" s="9">
        <f t="shared" si="0"/>
        <v>41349042</v>
      </c>
    </row>
    <row r="19" spans="1:9" s="10" customFormat="1" ht="15" customHeight="1">
      <c r="A19" s="7">
        <v>132</v>
      </c>
      <c r="B19" s="7" t="s">
        <v>27</v>
      </c>
      <c r="C19" s="8" t="s">
        <v>28</v>
      </c>
      <c r="D19" s="9">
        <v>27296719</v>
      </c>
      <c r="E19" s="9">
        <v>4913313</v>
      </c>
      <c r="F19" s="9">
        <v>15960461</v>
      </c>
      <c r="G19" s="9">
        <v>0</v>
      </c>
      <c r="H19" s="9">
        <v>3241634</v>
      </c>
      <c r="I19" s="9">
        <f t="shared" si="0"/>
        <v>51412127</v>
      </c>
    </row>
    <row r="20" spans="1:9" s="10" customFormat="1" ht="15" customHeight="1">
      <c r="A20" s="7">
        <v>133</v>
      </c>
      <c r="B20" s="7" t="s">
        <v>29</v>
      </c>
      <c r="C20" s="8" t="s">
        <v>30</v>
      </c>
      <c r="D20" s="9">
        <v>8909230</v>
      </c>
      <c r="E20" s="9">
        <v>1319952</v>
      </c>
      <c r="F20" s="9">
        <v>3166024</v>
      </c>
      <c r="G20" s="9">
        <v>43843</v>
      </c>
      <c r="H20" s="9">
        <v>427828</v>
      </c>
      <c r="I20" s="9">
        <f t="shared" si="0"/>
        <v>13866877</v>
      </c>
    </row>
    <row r="21" spans="1:9" s="10" customFormat="1" ht="15" customHeight="1">
      <c r="A21" s="7">
        <v>136</v>
      </c>
      <c r="B21" s="7" t="s">
        <v>31</v>
      </c>
      <c r="C21" s="8" t="s">
        <v>32</v>
      </c>
      <c r="D21" s="9">
        <v>17882721</v>
      </c>
      <c r="E21" s="9">
        <v>2819981</v>
      </c>
      <c r="F21" s="9">
        <v>7029956</v>
      </c>
      <c r="G21" s="9">
        <v>0</v>
      </c>
      <c r="H21" s="9">
        <v>0</v>
      </c>
      <c r="I21" s="9">
        <f t="shared" si="0"/>
        <v>27732658</v>
      </c>
    </row>
    <row r="22" spans="1:9" s="10" customFormat="1" ht="15" customHeight="1">
      <c r="A22" s="7">
        <v>137</v>
      </c>
      <c r="B22" s="7" t="s">
        <v>33</v>
      </c>
      <c r="C22" s="8" t="s">
        <v>34</v>
      </c>
      <c r="D22" s="9">
        <v>26704543</v>
      </c>
      <c r="E22" s="9">
        <v>5544416</v>
      </c>
      <c r="F22" s="9">
        <v>14945472</v>
      </c>
      <c r="G22" s="9">
        <v>350000</v>
      </c>
      <c r="H22" s="9">
        <v>694517</v>
      </c>
      <c r="I22" s="9">
        <f t="shared" si="0"/>
        <v>48238948</v>
      </c>
    </row>
    <row r="23" spans="1:9" s="10" customFormat="1" ht="15" customHeight="1">
      <c r="A23" s="7">
        <v>138</v>
      </c>
      <c r="B23" s="7" t="s">
        <v>35</v>
      </c>
      <c r="C23" s="8" t="s">
        <v>36</v>
      </c>
      <c r="D23" s="9">
        <v>2958953</v>
      </c>
      <c r="E23" s="9">
        <v>5841152</v>
      </c>
      <c r="F23" s="9">
        <v>3312124</v>
      </c>
      <c r="G23" s="9">
        <v>112656</v>
      </c>
      <c r="H23" s="9">
        <v>6126781</v>
      </c>
      <c r="I23" s="9">
        <f t="shared" si="0"/>
        <v>18351666</v>
      </c>
    </row>
    <row r="24" spans="1:9" s="10" customFormat="1" ht="15" customHeight="1">
      <c r="A24" s="7">
        <v>141</v>
      </c>
      <c r="B24" s="7" t="s">
        <v>37</v>
      </c>
      <c r="C24" s="8" t="s">
        <v>38</v>
      </c>
      <c r="D24" s="9">
        <v>26821470</v>
      </c>
      <c r="E24" s="9">
        <v>2412797</v>
      </c>
      <c r="F24" s="9">
        <v>9971251</v>
      </c>
      <c r="G24" s="9">
        <v>118345</v>
      </c>
      <c r="H24" s="9">
        <v>6101321</v>
      </c>
      <c r="I24" s="9">
        <f t="shared" si="0"/>
        <v>45425184</v>
      </c>
    </row>
    <row r="25" spans="1:9" s="10" customFormat="1" ht="15" customHeight="1">
      <c r="A25" s="7">
        <v>142</v>
      </c>
      <c r="B25" s="7" t="s">
        <v>39</v>
      </c>
      <c r="C25" s="8" t="s">
        <v>40</v>
      </c>
      <c r="D25" s="9">
        <v>4637626</v>
      </c>
      <c r="E25" s="9">
        <v>1739200</v>
      </c>
      <c r="F25" s="9">
        <v>4107727</v>
      </c>
      <c r="G25" s="9">
        <v>342701</v>
      </c>
      <c r="H25" s="9">
        <v>0</v>
      </c>
      <c r="I25" s="9">
        <f t="shared" si="0"/>
        <v>10827254</v>
      </c>
    </row>
    <row r="26" spans="1:9" s="10" customFormat="1" ht="15" customHeight="1">
      <c r="A26" s="7">
        <v>143</v>
      </c>
      <c r="B26" s="7" t="s">
        <v>41</v>
      </c>
      <c r="C26" s="8" t="s">
        <v>42</v>
      </c>
      <c r="D26" s="9">
        <v>36719527</v>
      </c>
      <c r="E26" s="9">
        <v>10083114</v>
      </c>
      <c r="F26" s="9">
        <v>14676489</v>
      </c>
      <c r="G26" s="9">
        <v>97676</v>
      </c>
      <c r="H26" s="9">
        <v>7638083</v>
      </c>
      <c r="I26" s="9">
        <f t="shared" si="0"/>
        <v>69214889</v>
      </c>
    </row>
    <row r="27" spans="1:9" s="10" customFormat="1" ht="15" customHeight="1">
      <c r="A27" s="7">
        <v>144</v>
      </c>
      <c r="B27" s="7" t="s">
        <v>43</v>
      </c>
      <c r="C27" s="8" t="s">
        <v>44</v>
      </c>
      <c r="D27" s="9">
        <v>33641126</v>
      </c>
      <c r="E27" s="9">
        <v>8242897</v>
      </c>
      <c r="F27" s="9">
        <v>13693707</v>
      </c>
      <c r="G27" s="9">
        <v>68181</v>
      </c>
      <c r="H27" s="9">
        <v>12180040</v>
      </c>
      <c r="I27" s="9">
        <f t="shared" si="0"/>
        <v>67825951</v>
      </c>
    </row>
    <row r="28" spans="1:9" s="10" customFormat="1" ht="15" customHeight="1">
      <c r="A28" s="7">
        <v>145</v>
      </c>
      <c r="B28" s="7" t="s">
        <v>45</v>
      </c>
      <c r="C28" s="8" t="s">
        <v>46</v>
      </c>
      <c r="D28" s="9">
        <v>17829138</v>
      </c>
      <c r="E28" s="9">
        <v>8259439</v>
      </c>
      <c r="F28" s="9">
        <v>7045024</v>
      </c>
      <c r="G28" s="9">
        <v>144115</v>
      </c>
      <c r="H28" s="9">
        <v>0</v>
      </c>
      <c r="I28" s="9">
        <f t="shared" si="0"/>
        <v>33277716</v>
      </c>
    </row>
    <row r="29" spans="1:9" s="10" customFormat="1" ht="15" customHeight="1">
      <c r="A29" s="7">
        <v>146</v>
      </c>
      <c r="B29" s="7" t="s">
        <v>47</v>
      </c>
      <c r="C29" s="8" t="s">
        <v>48</v>
      </c>
      <c r="D29" s="9">
        <v>10379560</v>
      </c>
      <c r="E29" s="9">
        <v>1599165</v>
      </c>
      <c r="F29" s="9">
        <v>5284793</v>
      </c>
      <c r="G29" s="9">
        <v>30585</v>
      </c>
      <c r="H29" s="9">
        <v>935796</v>
      </c>
      <c r="I29" s="9">
        <f t="shared" si="0"/>
        <v>18229899</v>
      </c>
    </row>
    <row r="30" spans="1:9" s="10" customFormat="1" ht="15" customHeight="1">
      <c r="A30" s="7">
        <v>147</v>
      </c>
      <c r="B30" s="7" t="s">
        <v>49</v>
      </c>
      <c r="C30" s="8" t="s">
        <v>50</v>
      </c>
      <c r="D30" s="9">
        <v>7435806</v>
      </c>
      <c r="E30" s="9">
        <v>91003</v>
      </c>
      <c r="F30" s="9">
        <v>8435044</v>
      </c>
      <c r="G30" s="9">
        <v>26582</v>
      </c>
      <c r="H30" s="9">
        <v>52669</v>
      </c>
      <c r="I30" s="9">
        <f t="shared" si="0"/>
        <v>16041104</v>
      </c>
    </row>
    <row r="31" spans="1:9" s="10" customFormat="1" ht="15" customHeight="1">
      <c r="A31" s="7">
        <v>148</v>
      </c>
      <c r="B31" s="7" t="s">
        <v>51</v>
      </c>
      <c r="C31" s="8" t="s">
        <v>52</v>
      </c>
      <c r="D31" s="9">
        <v>15174202</v>
      </c>
      <c r="E31" s="9">
        <v>2658797</v>
      </c>
      <c r="F31" s="9">
        <v>4353678</v>
      </c>
      <c r="G31" s="9">
        <v>137698</v>
      </c>
      <c r="H31" s="9">
        <v>78262</v>
      </c>
      <c r="I31" s="9">
        <f t="shared" si="0"/>
        <v>22402637</v>
      </c>
    </row>
    <row r="32" spans="1:9" s="10" customFormat="1" ht="15" customHeight="1">
      <c r="A32" s="7">
        <v>149</v>
      </c>
      <c r="B32" s="7" t="s">
        <v>53</v>
      </c>
      <c r="C32" s="8" t="s">
        <v>54</v>
      </c>
      <c r="D32" s="9">
        <v>18194942</v>
      </c>
      <c r="E32" s="9">
        <v>4341033</v>
      </c>
      <c r="F32" s="9">
        <v>11224157</v>
      </c>
      <c r="G32" s="9">
        <v>474217</v>
      </c>
      <c r="H32" s="9">
        <v>943219</v>
      </c>
      <c r="I32" s="9">
        <f t="shared" si="0"/>
        <v>35177568</v>
      </c>
    </row>
    <row r="33" spans="1:9" s="10" customFormat="1" ht="15" customHeight="1">
      <c r="A33" s="7">
        <v>522</v>
      </c>
      <c r="B33" s="7" t="s">
        <v>55</v>
      </c>
      <c r="C33" s="8" t="s">
        <v>56</v>
      </c>
      <c r="D33" s="9">
        <v>7650774</v>
      </c>
      <c r="E33" s="9">
        <v>443585</v>
      </c>
      <c r="F33" s="9">
        <v>9144157</v>
      </c>
      <c r="G33" s="9">
        <v>0</v>
      </c>
      <c r="H33" s="9">
        <v>183194</v>
      </c>
      <c r="I33" s="9">
        <f t="shared" si="0"/>
        <v>17421710</v>
      </c>
    </row>
    <row r="34" spans="1:9" s="10" customFormat="1" ht="15" customHeight="1">
      <c r="A34" s="7">
        <v>1138</v>
      </c>
      <c r="B34" s="7" t="s">
        <v>57</v>
      </c>
      <c r="C34" s="8" t="s">
        <v>58</v>
      </c>
      <c r="D34" s="9">
        <v>4212196</v>
      </c>
      <c r="E34" s="9">
        <v>500</v>
      </c>
      <c r="F34" s="9">
        <v>3994195</v>
      </c>
      <c r="G34" s="9">
        <v>0</v>
      </c>
      <c r="H34" s="9">
        <v>971954</v>
      </c>
      <c r="I34" s="9">
        <f t="shared" si="0"/>
        <v>9178845</v>
      </c>
    </row>
    <row r="35" spans="1:9" s="10" customFormat="1" ht="15" customHeight="1">
      <c r="A35" s="7">
        <v>1151</v>
      </c>
      <c r="B35" s="7" t="s">
        <v>59</v>
      </c>
      <c r="C35" s="8" t="s">
        <v>60</v>
      </c>
      <c r="D35" s="9">
        <v>11108713</v>
      </c>
      <c r="E35" s="9">
        <v>514533</v>
      </c>
      <c r="F35" s="9">
        <v>7547857</v>
      </c>
      <c r="G35" s="9">
        <v>48876</v>
      </c>
      <c r="H35" s="9">
        <v>550986</v>
      </c>
      <c r="I35" s="9">
        <f t="shared" si="0"/>
        <v>19770965</v>
      </c>
    </row>
    <row r="36" spans="1:9" s="10" customFormat="1" ht="15" customHeight="1">
      <c r="A36" s="7">
        <v>1152</v>
      </c>
      <c r="B36" s="7" t="s">
        <v>61</v>
      </c>
      <c r="C36" s="8" t="s">
        <v>62</v>
      </c>
      <c r="D36" s="9">
        <v>14026826</v>
      </c>
      <c r="E36" s="9">
        <v>897988</v>
      </c>
      <c r="F36" s="9">
        <v>5566002</v>
      </c>
      <c r="G36" s="9">
        <v>0</v>
      </c>
      <c r="H36" s="9">
        <v>0</v>
      </c>
      <c r="I36" s="9">
        <f t="shared" si="0"/>
        <v>20490816</v>
      </c>
    </row>
    <row r="37" spans="1:9" s="10" customFormat="1" ht="15" customHeight="1">
      <c r="A37" s="7">
        <v>1153</v>
      </c>
      <c r="B37" s="7" t="s">
        <v>63</v>
      </c>
      <c r="C37" s="8" t="s">
        <v>64</v>
      </c>
      <c r="D37" s="9">
        <v>15536560</v>
      </c>
      <c r="E37" s="9">
        <v>547289</v>
      </c>
      <c r="F37" s="9">
        <v>7744267</v>
      </c>
      <c r="G37" s="9">
        <v>0</v>
      </c>
      <c r="H37" s="9">
        <v>22962</v>
      </c>
      <c r="I37" s="9">
        <f t="shared" si="0"/>
        <v>23851078</v>
      </c>
    </row>
    <row r="38" spans="1:9" s="10" customFormat="1" ht="15" customHeight="1">
      <c r="A38" s="7">
        <v>1154</v>
      </c>
      <c r="B38" s="7" t="s">
        <v>65</v>
      </c>
      <c r="C38" s="8" t="s">
        <v>66</v>
      </c>
      <c r="D38" s="9">
        <v>11699454</v>
      </c>
      <c r="E38" s="9">
        <v>96497</v>
      </c>
      <c r="F38" s="9">
        <v>3324139</v>
      </c>
      <c r="G38" s="9">
        <v>31895</v>
      </c>
      <c r="H38" s="9">
        <v>15777</v>
      </c>
      <c r="I38" s="9">
        <f t="shared" si="0"/>
        <v>15167762</v>
      </c>
    </row>
    <row r="39" spans="1:9" s="10" customFormat="1" ht="15" customHeight="1">
      <c r="A39" s="7">
        <v>1155</v>
      </c>
      <c r="B39" s="7" t="s">
        <v>67</v>
      </c>
      <c r="C39" s="8" t="s">
        <v>68</v>
      </c>
      <c r="D39" s="9">
        <v>15977131</v>
      </c>
      <c r="E39" s="9">
        <v>57056</v>
      </c>
      <c r="F39" s="9">
        <v>6727748</v>
      </c>
      <c r="G39" s="9">
        <v>0</v>
      </c>
      <c r="H39" s="9">
        <v>625600</v>
      </c>
      <c r="I39" s="9">
        <f t="shared" si="0"/>
        <v>23387535</v>
      </c>
    </row>
    <row r="40" spans="1:9" s="10" customFormat="1" ht="15" customHeight="1">
      <c r="A40" s="7">
        <v>1156</v>
      </c>
      <c r="B40" s="7" t="s">
        <v>69</v>
      </c>
      <c r="C40" s="8" t="s">
        <v>70</v>
      </c>
      <c r="D40" s="9">
        <v>15471095</v>
      </c>
      <c r="E40" s="9">
        <v>67139</v>
      </c>
      <c r="F40" s="9">
        <v>6401630</v>
      </c>
      <c r="G40" s="9">
        <v>0</v>
      </c>
      <c r="H40" s="9">
        <v>28775</v>
      </c>
      <c r="I40" s="9">
        <f t="shared" si="0"/>
        <v>21968639</v>
      </c>
    </row>
    <row r="41" spans="1:9" s="10" customFormat="1" ht="15" customHeight="1">
      <c r="A41" s="7">
        <v>1216</v>
      </c>
      <c r="B41" s="7" t="s">
        <v>71</v>
      </c>
      <c r="C41" s="8" t="s">
        <v>72</v>
      </c>
      <c r="D41" s="9">
        <v>4891983</v>
      </c>
      <c r="E41" s="9">
        <v>50879</v>
      </c>
      <c r="F41" s="9">
        <v>8374834</v>
      </c>
      <c r="G41" s="9">
        <v>0</v>
      </c>
      <c r="H41" s="9">
        <v>1047731</v>
      </c>
      <c r="I41" s="9">
        <f t="shared" si="0"/>
        <v>14365427</v>
      </c>
    </row>
    <row r="42" spans="1:9" s="10" customFormat="1" ht="15" customHeight="1">
      <c r="A42" s="7">
        <v>1217</v>
      </c>
      <c r="B42" s="7" t="s">
        <v>73</v>
      </c>
      <c r="C42" s="8" t="s">
        <v>74</v>
      </c>
      <c r="D42" s="9">
        <v>5063338</v>
      </c>
      <c r="E42" s="9">
        <v>0</v>
      </c>
      <c r="F42" s="9">
        <v>11492778</v>
      </c>
      <c r="G42" s="9">
        <v>7014</v>
      </c>
      <c r="H42" s="9">
        <v>219131</v>
      </c>
      <c r="I42" s="9">
        <f t="shared" si="0"/>
        <v>16782261</v>
      </c>
    </row>
    <row r="43" spans="1:9" s="10" customFormat="1" ht="15" customHeight="1">
      <c r="A43" s="18">
        <v>1264</v>
      </c>
      <c r="B43" s="18" t="s">
        <v>94</v>
      </c>
      <c r="C43" s="8" t="s">
        <v>95</v>
      </c>
      <c r="D43" s="9">
        <v>27138274</v>
      </c>
      <c r="E43" s="9">
        <v>3552869</v>
      </c>
      <c r="F43" s="9">
        <v>4870999</v>
      </c>
      <c r="G43" s="9">
        <v>221568</v>
      </c>
      <c r="H43" s="8">
        <v>0</v>
      </c>
      <c r="I43" s="9">
        <f t="shared" si="0"/>
        <v>35783710</v>
      </c>
    </row>
    <row r="44" spans="1:9" s="10" customFormat="1" ht="15" customHeight="1">
      <c r="A44" s="7">
        <v>1315</v>
      </c>
      <c r="B44" s="7" t="s">
        <v>75</v>
      </c>
      <c r="C44" s="8" t="s">
        <v>76</v>
      </c>
      <c r="D44" s="9">
        <v>0</v>
      </c>
      <c r="E44" s="9">
        <v>0</v>
      </c>
      <c r="F44" s="9">
        <v>0</v>
      </c>
      <c r="G44" s="9">
        <v>0</v>
      </c>
      <c r="H44" s="9">
        <v>13783242</v>
      </c>
      <c r="I44" s="9">
        <f>SUM(D44:H44)</f>
        <v>13783242</v>
      </c>
    </row>
    <row r="45" spans="1:9" s="10" customFormat="1" ht="15" customHeight="1">
      <c r="A45" s="7">
        <v>1345</v>
      </c>
      <c r="B45" s="7">
        <v>124</v>
      </c>
      <c r="C45" s="8" t="s">
        <v>108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f t="shared" si="0"/>
        <v>0</v>
      </c>
    </row>
    <row r="46" spans="1:9" s="10" customFormat="1" ht="15" customHeight="1">
      <c r="A46" s="26" t="s">
        <v>77</v>
      </c>
      <c r="B46" s="26"/>
      <c r="C46" s="26"/>
      <c r="D46" s="11">
        <f aca="true" t="shared" si="1" ref="D46:I46">SUM(D11:D45)</f>
        <v>605882796</v>
      </c>
      <c r="E46" s="11">
        <f t="shared" si="1"/>
        <v>138506621</v>
      </c>
      <c r="F46" s="11">
        <f t="shared" si="1"/>
        <v>537493212</v>
      </c>
      <c r="G46" s="11">
        <f t="shared" si="1"/>
        <v>55739138</v>
      </c>
      <c r="H46" s="11">
        <f t="shared" si="1"/>
        <v>207620605</v>
      </c>
      <c r="I46" s="11">
        <f t="shared" si="1"/>
        <v>1545242372</v>
      </c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4" ht="12.75">
      <c r="A54" s="12"/>
    </row>
    <row r="55" ht="12.75">
      <c r="A55" s="15"/>
    </row>
    <row r="56" ht="12.75">
      <c r="A56" s="13" t="s">
        <v>111</v>
      </c>
    </row>
    <row r="57" ht="12.75">
      <c r="B57" s="15"/>
    </row>
  </sheetData>
  <sheetProtection/>
  <mergeCells count="6">
    <mergeCell ref="A46:C46"/>
    <mergeCell ref="I9:I10"/>
    <mergeCell ref="B9:B10"/>
    <mergeCell ref="C9:C10"/>
    <mergeCell ref="D9:H9"/>
    <mergeCell ref="A9:A10"/>
  </mergeCells>
  <printOptions/>
  <pageMargins left="0.35" right="0.3" top="0.65" bottom="1" header="0" footer="0"/>
  <pageSetup fitToHeight="1" fitToWidth="1" horizontalDpi="600" verticalDpi="600" orientation="portrait" paperSize="9" scale="64" r:id="rId1"/>
  <ignoredErrors>
    <ignoredError sqref="B21:B23 B11:B17 B34:B42 B24:B33 B18:B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GridLines="0" zoomScalePageLayoutView="0" workbookViewId="0" topLeftCell="A16">
      <selection activeCell="A1" sqref="A1"/>
    </sheetView>
  </sheetViews>
  <sheetFormatPr defaultColWidth="11.421875" defaultRowHeight="12.75"/>
  <cols>
    <col min="1" max="1" width="4.8515625" style="2" bestFit="1" customWidth="1"/>
    <col min="2" max="2" width="11.421875" style="12" customWidth="1"/>
    <col min="3" max="3" width="67.8515625" style="2" bestFit="1" customWidth="1"/>
    <col min="4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83</v>
      </c>
    </row>
    <row r="7" ht="12.75">
      <c r="A7" s="4" t="s">
        <v>3</v>
      </c>
    </row>
    <row r="8" spans="2:9" ht="12.75">
      <c r="B8" s="4"/>
      <c r="I8" s="5" t="s">
        <v>4</v>
      </c>
    </row>
    <row r="9" spans="1:9" s="1" customFormat="1" ht="12.75">
      <c r="A9" s="19" t="s">
        <v>113</v>
      </c>
      <c r="B9" s="19" t="s">
        <v>5</v>
      </c>
      <c r="C9" s="22" t="s">
        <v>6</v>
      </c>
      <c r="D9" s="23" t="s">
        <v>82</v>
      </c>
      <c r="E9" s="24"/>
      <c r="F9" s="24"/>
      <c r="G9" s="24"/>
      <c r="H9" s="24"/>
      <c r="I9" s="19" t="s">
        <v>102</v>
      </c>
    </row>
    <row r="10" spans="1:17" s="1" customFormat="1" ht="12.75">
      <c r="A10" s="21"/>
      <c r="B10" s="21"/>
      <c r="C10" s="20"/>
      <c r="D10" s="16">
        <v>2.1</v>
      </c>
      <c r="E10" s="16">
        <v>2.2</v>
      </c>
      <c r="F10" s="16">
        <v>2.3</v>
      </c>
      <c r="G10" s="16">
        <v>2.5</v>
      </c>
      <c r="H10" s="16">
        <v>2.6</v>
      </c>
      <c r="I10" s="20"/>
      <c r="L10" s="5"/>
      <c r="M10" s="5"/>
      <c r="N10" s="5"/>
      <c r="O10" s="5"/>
      <c r="P10" s="5"/>
      <c r="Q10" s="5"/>
    </row>
    <row r="11" spans="1:17" s="10" customFormat="1" ht="15" customHeight="1">
      <c r="A11" s="7">
        <v>117</v>
      </c>
      <c r="B11" s="7" t="s">
        <v>11</v>
      </c>
      <c r="C11" s="8" t="s">
        <v>12</v>
      </c>
      <c r="D11" s="9">
        <v>0</v>
      </c>
      <c r="E11" s="9">
        <v>629160</v>
      </c>
      <c r="F11" s="9">
        <v>18167043</v>
      </c>
      <c r="G11" s="9">
        <v>978555</v>
      </c>
      <c r="H11" s="9">
        <v>5059724</v>
      </c>
      <c r="I11" s="9">
        <f aca="true" t="shared" si="0" ref="I11:I45">SUM(D11:H11)</f>
        <v>24834482</v>
      </c>
      <c r="L11" s="17"/>
      <c r="M11" s="17"/>
      <c r="N11" s="17"/>
      <c r="O11" s="17"/>
      <c r="Q11" s="17"/>
    </row>
    <row r="12" spans="1:17" s="10" customFormat="1" ht="15" customHeight="1">
      <c r="A12" s="7">
        <v>121</v>
      </c>
      <c r="B12" s="7" t="s">
        <v>13</v>
      </c>
      <c r="C12" s="8" t="s">
        <v>14</v>
      </c>
      <c r="D12" s="9">
        <v>54660</v>
      </c>
      <c r="E12" s="9">
        <v>13689</v>
      </c>
      <c r="F12" s="9">
        <v>585514</v>
      </c>
      <c r="G12" s="9">
        <v>0</v>
      </c>
      <c r="H12" s="9">
        <v>0</v>
      </c>
      <c r="I12" s="9">
        <f t="shared" si="0"/>
        <v>653863</v>
      </c>
      <c r="L12" s="17"/>
      <c r="M12" s="17"/>
      <c r="N12" s="17"/>
      <c r="O12" s="17"/>
      <c r="Q12" s="17"/>
    </row>
    <row r="13" spans="1:17" s="10" customFormat="1" ht="15" customHeight="1">
      <c r="A13" s="7">
        <v>123</v>
      </c>
      <c r="B13" s="7" t="s">
        <v>15</v>
      </c>
      <c r="C13" s="8" t="s">
        <v>16</v>
      </c>
      <c r="D13" s="9">
        <v>696763</v>
      </c>
      <c r="E13" s="9">
        <v>0</v>
      </c>
      <c r="F13" s="9">
        <v>3483139</v>
      </c>
      <c r="G13" s="9">
        <v>6934</v>
      </c>
      <c r="H13" s="9">
        <v>169323</v>
      </c>
      <c r="I13" s="9">
        <f t="shared" si="0"/>
        <v>4356159</v>
      </c>
      <c r="L13" s="17"/>
      <c r="M13" s="17"/>
      <c r="N13" s="17"/>
      <c r="Q13" s="17"/>
    </row>
    <row r="14" spans="1:17" s="10" customFormat="1" ht="15" customHeight="1">
      <c r="A14" s="7">
        <v>124</v>
      </c>
      <c r="B14" s="7" t="s">
        <v>17</v>
      </c>
      <c r="C14" s="8" t="s">
        <v>18</v>
      </c>
      <c r="D14" s="9">
        <v>1212872</v>
      </c>
      <c r="E14" s="9">
        <v>0</v>
      </c>
      <c r="F14" s="9">
        <v>8399153</v>
      </c>
      <c r="G14" s="9">
        <v>0</v>
      </c>
      <c r="H14" s="9">
        <v>3622416</v>
      </c>
      <c r="I14" s="9">
        <f t="shared" si="0"/>
        <v>13234441</v>
      </c>
      <c r="L14" s="17"/>
      <c r="M14" s="17"/>
      <c r="N14" s="17"/>
      <c r="P14" s="17"/>
      <c r="Q14" s="17"/>
    </row>
    <row r="15" spans="1:17" s="10" customFormat="1" ht="15" customHeight="1">
      <c r="A15" s="7">
        <v>125</v>
      </c>
      <c r="B15" s="7" t="s">
        <v>19</v>
      </c>
      <c r="C15" s="8" t="s">
        <v>20</v>
      </c>
      <c r="D15" s="9">
        <v>962989</v>
      </c>
      <c r="E15" s="9">
        <v>0</v>
      </c>
      <c r="F15" s="9">
        <v>1321155</v>
      </c>
      <c r="G15" s="9">
        <v>17047</v>
      </c>
      <c r="H15" s="9">
        <v>69215</v>
      </c>
      <c r="I15" s="9">
        <f t="shared" si="0"/>
        <v>2370406</v>
      </c>
      <c r="L15" s="17"/>
      <c r="M15" s="17"/>
      <c r="N15" s="17"/>
      <c r="Q15" s="17"/>
    </row>
    <row r="16" spans="1:17" s="10" customFormat="1" ht="15" customHeight="1">
      <c r="A16" s="7">
        <v>126</v>
      </c>
      <c r="B16" s="7" t="s">
        <v>21</v>
      </c>
      <c r="C16" s="8" t="s">
        <v>22</v>
      </c>
      <c r="D16" s="9">
        <v>1983636</v>
      </c>
      <c r="E16" s="9">
        <v>0</v>
      </c>
      <c r="F16" s="9">
        <v>8428095</v>
      </c>
      <c r="G16" s="9">
        <v>25890</v>
      </c>
      <c r="H16" s="9">
        <v>1021512</v>
      </c>
      <c r="I16" s="9">
        <f t="shared" si="0"/>
        <v>11459133</v>
      </c>
      <c r="L16" s="17"/>
      <c r="M16" s="17"/>
      <c r="N16" s="17"/>
      <c r="O16" s="17"/>
      <c r="Q16" s="17"/>
    </row>
    <row r="17" spans="1:17" s="10" customFormat="1" ht="15" customHeight="1">
      <c r="A17" s="7">
        <v>127</v>
      </c>
      <c r="B17" s="7" t="s">
        <v>23</v>
      </c>
      <c r="C17" s="8" t="s">
        <v>24</v>
      </c>
      <c r="D17" s="9">
        <v>1753552</v>
      </c>
      <c r="E17" s="9">
        <v>0</v>
      </c>
      <c r="F17" s="9">
        <v>7547656</v>
      </c>
      <c r="G17" s="9">
        <v>0</v>
      </c>
      <c r="H17" s="9">
        <v>37800</v>
      </c>
      <c r="I17" s="9">
        <f t="shared" si="0"/>
        <v>9339008</v>
      </c>
      <c r="L17" s="17"/>
      <c r="M17" s="17"/>
      <c r="N17" s="17"/>
      <c r="Q17" s="17"/>
    </row>
    <row r="18" spans="1:17" s="10" customFormat="1" ht="15" customHeight="1">
      <c r="A18" s="7">
        <v>131</v>
      </c>
      <c r="B18" s="7" t="s">
        <v>25</v>
      </c>
      <c r="C18" s="8" t="s">
        <v>26</v>
      </c>
      <c r="D18" s="9">
        <v>0</v>
      </c>
      <c r="E18" s="9">
        <v>0</v>
      </c>
      <c r="F18" s="9">
        <v>4577162</v>
      </c>
      <c r="G18" s="9">
        <v>0</v>
      </c>
      <c r="H18" s="9">
        <v>12023</v>
      </c>
      <c r="I18" s="9">
        <f t="shared" si="0"/>
        <v>4589185</v>
      </c>
      <c r="L18" s="17"/>
      <c r="M18" s="17"/>
      <c r="N18" s="17"/>
      <c r="Q18" s="17"/>
    </row>
    <row r="19" spans="1:17" s="10" customFormat="1" ht="15" customHeight="1">
      <c r="A19" s="7">
        <v>132</v>
      </c>
      <c r="B19" s="7" t="s">
        <v>27</v>
      </c>
      <c r="C19" s="8" t="s">
        <v>28</v>
      </c>
      <c r="D19" s="9">
        <v>0</v>
      </c>
      <c r="E19" s="9">
        <v>0</v>
      </c>
      <c r="F19" s="9">
        <v>8670089</v>
      </c>
      <c r="G19" s="9">
        <v>0</v>
      </c>
      <c r="H19" s="9">
        <v>53826</v>
      </c>
      <c r="I19" s="9">
        <f t="shared" si="0"/>
        <v>8723915</v>
      </c>
      <c r="L19" s="17"/>
      <c r="M19" s="17"/>
      <c r="N19" s="17"/>
      <c r="Q19" s="17"/>
    </row>
    <row r="20" spans="1:17" s="10" customFormat="1" ht="15" customHeight="1">
      <c r="A20" s="7">
        <v>133</v>
      </c>
      <c r="B20" s="7" t="s">
        <v>29</v>
      </c>
      <c r="C20" s="8" t="s">
        <v>30</v>
      </c>
      <c r="D20" s="9">
        <v>474119</v>
      </c>
      <c r="E20" s="9">
        <v>0</v>
      </c>
      <c r="F20" s="9">
        <v>3032373</v>
      </c>
      <c r="G20" s="9">
        <v>0</v>
      </c>
      <c r="H20" s="9">
        <v>0</v>
      </c>
      <c r="I20" s="9">
        <f t="shared" si="0"/>
        <v>3506492</v>
      </c>
      <c r="L20" s="17"/>
      <c r="M20" s="17"/>
      <c r="N20" s="17"/>
      <c r="Q20" s="17"/>
    </row>
    <row r="21" spans="1:17" s="10" customFormat="1" ht="15" customHeight="1">
      <c r="A21" s="7">
        <v>136</v>
      </c>
      <c r="B21" s="7" t="s">
        <v>31</v>
      </c>
      <c r="C21" s="8" t="s">
        <v>32</v>
      </c>
      <c r="D21" s="9">
        <v>2009743</v>
      </c>
      <c r="E21" s="9">
        <v>0</v>
      </c>
      <c r="F21" s="9">
        <v>1967207</v>
      </c>
      <c r="G21" s="9">
        <v>0</v>
      </c>
      <c r="H21" s="9">
        <v>0</v>
      </c>
      <c r="I21" s="9">
        <f t="shared" si="0"/>
        <v>3976950</v>
      </c>
      <c r="L21" s="17"/>
      <c r="M21" s="17"/>
      <c r="N21" s="17"/>
      <c r="Q21" s="17"/>
    </row>
    <row r="22" spans="1:17" s="10" customFormat="1" ht="15" customHeight="1">
      <c r="A22" s="7">
        <v>137</v>
      </c>
      <c r="B22" s="7" t="s">
        <v>33</v>
      </c>
      <c r="C22" s="8" t="s">
        <v>34</v>
      </c>
      <c r="D22" s="9">
        <v>895890</v>
      </c>
      <c r="E22" s="9">
        <v>0</v>
      </c>
      <c r="F22" s="9">
        <v>7956520</v>
      </c>
      <c r="G22" s="9">
        <v>0</v>
      </c>
      <c r="H22" s="9">
        <v>11141</v>
      </c>
      <c r="I22" s="9">
        <f t="shared" si="0"/>
        <v>8863551</v>
      </c>
      <c r="L22" s="17"/>
      <c r="M22" s="17"/>
      <c r="N22" s="17"/>
      <c r="Q22" s="17"/>
    </row>
    <row r="23" spans="1:17" s="10" customFormat="1" ht="15" customHeight="1">
      <c r="A23" s="7">
        <v>138</v>
      </c>
      <c r="B23" s="7" t="s">
        <v>35</v>
      </c>
      <c r="C23" s="8" t="s">
        <v>36</v>
      </c>
      <c r="D23" s="9">
        <v>0</v>
      </c>
      <c r="E23" s="9">
        <v>0</v>
      </c>
      <c r="F23" s="9">
        <v>1709553</v>
      </c>
      <c r="G23" s="9">
        <v>0</v>
      </c>
      <c r="H23" s="9">
        <v>0</v>
      </c>
      <c r="I23" s="9">
        <f t="shared" si="0"/>
        <v>1709553</v>
      </c>
      <c r="N23" s="17"/>
      <c r="Q23" s="17"/>
    </row>
    <row r="24" spans="1:17" s="10" customFormat="1" ht="15" customHeight="1">
      <c r="A24" s="7">
        <v>141</v>
      </c>
      <c r="B24" s="7" t="s">
        <v>37</v>
      </c>
      <c r="C24" s="8" t="s">
        <v>38</v>
      </c>
      <c r="D24" s="9">
        <v>3278414</v>
      </c>
      <c r="E24" s="9">
        <v>0</v>
      </c>
      <c r="F24" s="9">
        <v>2104768</v>
      </c>
      <c r="G24" s="9">
        <v>0</v>
      </c>
      <c r="H24" s="9">
        <v>0</v>
      </c>
      <c r="I24" s="9">
        <f t="shared" si="0"/>
        <v>5383182</v>
      </c>
      <c r="L24" s="17"/>
      <c r="M24" s="17"/>
      <c r="N24" s="17"/>
      <c r="P24" s="17"/>
      <c r="Q24" s="17"/>
    </row>
    <row r="25" spans="1:17" s="10" customFormat="1" ht="15" customHeight="1">
      <c r="A25" s="7">
        <v>142</v>
      </c>
      <c r="B25" s="7" t="s">
        <v>39</v>
      </c>
      <c r="C25" s="8" t="s">
        <v>40</v>
      </c>
      <c r="D25" s="9">
        <v>0</v>
      </c>
      <c r="E25" s="9">
        <v>0</v>
      </c>
      <c r="F25" s="9">
        <v>2153944</v>
      </c>
      <c r="G25" s="9">
        <v>3266</v>
      </c>
      <c r="H25" s="9">
        <v>108093</v>
      </c>
      <c r="I25" s="9">
        <f t="shared" si="0"/>
        <v>2265303</v>
      </c>
      <c r="L25" s="17"/>
      <c r="M25" s="17"/>
      <c r="N25" s="17"/>
      <c r="Q25" s="17"/>
    </row>
    <row r="26" spans="1:17" s="10" customFormat="1" ht="15" customHeight="1">
      <c r="A26" s="7">
        <v>143</v>
      </c>
      <c r="B26" s="7" t="s">
        <v>41</v>
      </c>
      <c r="C26" s="8" t="s">
        <v>42</v>
      </c>
      <c r="D26" s="9">
        <v>6864689</v>
      </c>
      <c r="E26" s="9">
        <v>0</v>
      </c>
      <c r="F26" s="9">
        <v>15058852</v>
      </c>
      <c r="G26" s="9">
        <v>0</v>
      </c>
      <c r="H26" s="9">
        <v>202895</v>
      </c>
      <c r="I26" s="9">
        <f t="shared" si="0"/>
        <v>22126436</v>
      </c>
      <c r="L26" s="17"/>
      <c r="M26" s="17"/>
      <c r="N26" s="17"/>
      <c r="Q26" s="17"/>
    </row>
    <row r="27" spans="1:14" s="10" customFormat="1" ht="15" customHeight="1">
      <c r="A27" s="7">
        <v>144</v>
      </c>
      <c r="B27" s="7" t="s">
        <v>43</v>
      </c>
      <c r="C27" s="8" t="s">
        <v>44</v>
      </c>
      <c r="D27" s="9">
        <v>4089670</v>
      </c>
      <c r="E27" s="9">
        <v>0</v>
      </c>
      <c r="F27" s="9">
        <v>6456261</v>
      </c>
      <c r="G27" s="9">
        <v>0</v>
      </c>
      <c r="H27" s="9">
        <v>1233887</v>
      </c>
      <c r="I27" s="9">
        <f t="shared" si="0"/>
        <v>11779818</v>
      </c>
      <c r="L27" s="17"/>
      <c r="M27" s="17"/>
      <c r="N27" s="17"/>
    </row>
    <row r="28" spans="1:17" s="10" customFormat="1" ht="15" customHeight="1">
      <c r="A28" s="7">
        <v>145</v>
      </c>
      <c r="B28" s="7" t="s">
        <v>45</v>
      </c>
      <c r="C28" s="8" t="s">
        <v>46</v>
      </c>
      <c r="D28" s="9">
        <v>1728612</v>
      </c>
      <c r="E28" s="9">
        <v>0</v>
      </c>
      <c r="F28" s="9">
        <v>3501677</v>
      </c>
      <c r="G28" s="9">
        <v>0</v>
      </c>
      <c r="H28" s="9">
        <v>80594</v>
      </c>
      <c r="I28" s="9">
        <f t="shared" si="0"/>
        <v>5310883</v>
      </c>
      <c r="L28" s="17"/>
      <c r="M28" s="17"/>
      <c r="N28" s="17"/>
      <c r="Q28" s="17"/>
    </row>
    <row r="29" spans="1:17" s="10" customFormat="1" ht="15" customHeight="1">
      <c r="A29" s="7">
        <v>146</v>
      </c>
      <c r="B29" s="7" t="s">
        <v>47</v>
      </c>
      <c r="C29" s="8" t="s">
        <v>48</v>
      </c>
      <c r="D29" s="9">
        <v>1274909</v>
      </c>
      <c r="E29" s="9">
        <v>0</v>
      </c>
      <c r="F29" s="9">
        <v>4106280</v>
      </c>
      <c r="G29" s="9">
        <v>365</v>
      </c>
      <c r="H29" s="9">
        <v>256993</v>
      </c>
      <c r="I29" s="9">
        <f t="shared" si="0"/>
        <v>5638547</v>
      </c>
      <c r="L29" s="17"/>
      <c r="M29" s="17"/>
      <c r="N29" s="17"/>
      <c r="Q29" s="17"/>
    </row>
    <row r="30" spans="1:17" s="10" customFormat="1" ht="15" customHeight="1">
      <c r="A30" s="7">
        <v>147</v>
      </c>
      <c r="B30" s="7" t="s">
        <v>49</v>
      </c>
      <c r="C30" s="8" t="s">
        <v>50</v>
      </c>
      <c r="D30" s="9">
        <v>438390</v>
      </c>
      <c r="E30" s="9">
        <v>0</v>
      </c>
      <c r="F30" s="9">
        <v>1006092</v>
      </c>
      <c r="G30" s="9">
        <v>0</v>
      </c>
      <c r="H30" s="9">
        <v>0</v>
      </c>
      <c r="I30" s="9">
        <f t="shared" si="0"/>
        <v>1444482</v>
      </c>
      <c r="L30" s="17"/>
      <c r="M30" s="17"/>
      <c r="N30" s="17"/>
      <c r="Q30" s="17"/>
    </row>
    <row r="31" spans="1:17" s="10" customFormat="1" ht="15" customHeight="1">
      <c r="A31" s="7">
        <v>148</v>
      </c>
      <c r="B31" s="7" t="s">
        <v>51</v>
      </c>
      <c r="C31" s="8" t="s">
        <v>52</v>
      </c>
      <c r="D31" s="9">
        <v>267680</v>
      </c>
      <c r="E31" s="9">
        <v>0</v>
      </c>
      <c r="F31" s="9">
        <v>665172</v>
      </c>
      <c r="G31" s="9">
        <v>0</v>
      </c>
      <c r="H31" s="9">
        <v>10166</v>
      </c>
      <c r="I31" s="9">
        <f t="shared" si="0"/>
        <v>943018</v>
      </c>
      <c r="L31" s="17"/>
      <c r="M31" s="17"/>
      <c r="N31" s="17"/>
      <c r="Q31" s="17"/>
    </row>
    <row r="32" spans="1:17" s="10" customFormat="1" ht="15" customHeight="1">
      <c r="A32" s="7">
        <v>149</v>
      </c>
      <c r="B32" s="7" t="s">
        <v>53</v>
      </c>
      <c r="C32" s="8" t="s">
        <v>54</v>
      </c>
      <c r="D32" s="9">
        <v>1675474</v>
      </c>
      <c r="E32" s="9">
        <v>0</v>
      </c>
      <c r="F32" s="9">
        <v>1371051</v>
      </c>
      <c r="G32" s="9">
        <v>0</v>
      </c>
      <c r="H32" s="9">
        <v>21346</v>
      </c>
      <c r="I32" s="9">
        <f t="shared" si="0"/>
        <v>3067871</v>
      </c>
      <c r="L32" s="17"/>
      <c r="M32" s="17"/>
      <c r="N32" s="17"/>
      <c r="P32" s="17"/>
      <c r="Q32" s="17"/>
    </row>
    <row r="33" spans="1:17" s="10" customFormat="1" ht="15" customHeight="1">
      <c r="A33" s="7">
        <v>522</v>
      </c>
      <c r="B33" s="7" t="s">
        <v>55</v>
      </c>
      <c r="C33" s="8" t="s">
        <v>56</v>
      </c>
      <c r="D33" s="9">
        <v>579200</v>
      </c>
      <c r="E33" s="9">
        <v>0</v>
      </c>
      <c r="F33" s="9">
        <v>1468105</v>
      </c>
      <c r="G33" s="9">
        <v>0</v>
      </c>
      <c r="H33" s="9">
        <v>0</v>
      </c>
      <c r="I33" s="9">
        <f t="shared" si="0"/>
        <v>2047305</v>
      </c>
      <c r="L33" s="17"/>
      <c r="M33" s="17"/>
      <c r="N33" s="17"/>
      <c r="O33" s="17"/>
      <c r="Q33" s="17"/>
    </row>
    <row r="34" spans="1:17" s="10" customFormat="1" ht="15" customHeight="1">
      <c r="A34" s="7">
        <v>1138</v>
      </c>
      <c r="B34" s="7" t="s">
        <v>57</v>
      </c>
      <c r="C34" s="8" t="s">
        <v>58</v>
      </c>
      <c r="D34" s="9">
        <v>141950</v>
      </c>
      <c r="E34" s="9">
        <v>0</v>
      </c>
      <c r="F34" s="9">
        <v>1540937</v>
      </c>
      <c r="G34" s="9">
        <v>0</v>
      </c>
      <c r="H34" s="9">
        <v>0</v>
      </c>
      <c r="I34" s="9">
        <f t="shared" si="0"/>
        <v>1682887</v>
      </c>
      <c r="L34" s="17"/>
      <c r="M34" s="17"/>
      <c r="N34" s="17"/>
      <c r="Q34" s="17"/>
    </row>
    <row r="35" spans="1:14" s="10" customFormat="1" ht="15" customHeight="1">
      <c r="A35" s="7">
        <v>1151</v>
      </c>
      <c r="B35" s="7" t="s">
        <v>59</v>
      </c>
      <c r="C35" s="8" t="s">
        <v>60</v>
      </c>
      <c r="D35" s="9">
        <v>0</v>
      </c>
      <c r="E35" s="9">
        <v>0</v>
      </c>
      <c r="F35" s="9">
        <v>1267676</v>
      </c>
      <c r="G35" s="9">
        <v>67830</v>
      </c>
      <c r="H35" s="9">
        <v>0</v>
      </c>
      <c r="I35" s="9">
        <f t="shared" si="0"/>
        <v>1335506</v>
      </c>
      <c r="L35" s="17"/>
      <c r="M35" s="17"/>
      <c r="N35" s="17"/>
    </row>
    <row r="36" spans="1:17" s="10" customFormat="1" ht="15" customHeight="1">
      <c r="A36" s="7">
        <v>1152</v>
      </c>
      <c r="B36" s="7" t="s">
        <v>61</v>
      </c>
      <c r="C36" s="8" t="s">
        <v>62</v>
      </c>
      <c r="D36" s="9">
        <v>127000</v>
      </c>
      <c r="E36" s="9">
        <v>0</v>
      </c>
      <c r="F36" s="9">
        <v>1081905</v>
      </c>
      <c r="G36" s="9">
        <v>0</v>
      </c>
      <c r="H36" s="9">
        <v>0</v>
      </c>
      <c r="I36" s="9">
        <f t="shared" si="0"/>
        <v>1208905</v>
      </c>
      <c r="L36" s="17"/>
      <c r="M36" s="17"/>
      <c r="N36" s="17"/>
      <c r="Q36" s="17"/>
    </row>
    <row r="37" spans="1:17" s="10" customFormat="1" ht="15" customHeight="1">
      <c r="A37" s="7">
        <v>1153</v>
      </c>
      <c r="B37" s="7" t="s">
        <v>63</v>
      </c>
      <c r="C37" s="8" t="s">
        <v>64</v>
      </c>
      <c r="D37" s="9">
        <v>763178</v>
      </c>
      <c r="E37" s="9">
        <v>0</v>
      </c>
      <c r="F37" s="9">
        <v>909709</v>
      </c>
      <c r="G37" s="9">
        <v>91912</v>
      </c>
      <c r="H37" s="9">
        <v>0</v>
      </c>
      <c r="I37" s="9">
        <f t="shared" si="0"/>
        <v>1764799</v>
      </c>
      <c r="L37" s="17"/>
      <c r="M37" s="17"/>
      <c r="N37" s="17"/>
      <c r="Q37" s="17"/>
    </row>
    <row r="38" spans="1:14" s="10" customFormat="1" ht="15" customHeight="1">
      <c r="A38" s="7">
        <v>1154</v>
      </c>
      <c r="B38" s="7" t="s">
        <v>65</v>
      </c>
      <c r="C38" s="8" t="s">
        <v>66</v>
      </c>
      <c r="D38" s="9">
        <v>590250</v>
      </c>
      <c r="E38" s="9">
        <v>0</v>
      </c>
      <c r="F38" s="9">
        <v>509753</v>
      </c>
      <c r="G38" s="9">
        <v>0</v>
      </c>
      <c r="H38" s="9">
        <v>2275</v>
      </c>
      <c r="I38" s="9">
        <f t="shared" si="0"/>
        <v>1102278</v>
      </c>
      <c r="L38" s="17"/>
      <c r="M38" s="17"/>
      <c r="N38" s="17"/>
    </row>
    <row r="39" spans="1:17" s="10" customFormat="1" ht="15" customHeight="1">
      <c r="A39" s="7">
        <v>1155</v>
      </c>
      <c r="B39" s="7" t="s">
        <v>67</v>
      </c>
      <c r="C39" s="8" t="s">
        <v>68</v>
      </c>
      <c r="D39" s="9">
        <v>633467</v>
      </c>
      <c r="E39" s="9">
        <v>0</v>
      </c>
      <c r="F39" s="9">
        <v>835672</v>
      </c>
      <c r="G39" s="9">
        <v>0</v>
      </c>
      <c r="H39" s="9">
        <v>0</v>
      </c>
      <c r="I39" s="9">
        <f t="shared" si="0"/>
        <v>1469139</v>
      </c>
      <c r="L39" s="17"/>
      <c r="M39" s="17"/>
      <c r="N39" s="17"/>
      <c r="O39" s="17"/>
      <c r="Q39" s="17"/>
    </row>
    <row r="40" spans="1:17" s="10" customFormat="1" ht="15" customHeight="1">
      <c r="A40" s="7">
        <v>1156</v>
      </c>
      <c r="B40" s="7" t="s">
        <v>69</v>
      </c>
      <c r="C40" s="8" t="s">
        <v>70</v>
      </c>
      <c r="D40" s="9">
        <v>323700</v>
      </c>
      <c r="E40" s="9">
        <v>0</v>
      </c>
      <c r="F40" s="9">
        <v>1297085</v>
      </c>
      <c r="G40" s="9">
        <v>0</v>
      </c>
      <c r="H40" s="9">
        <v>100754</v>
      </c>
      <c r="I40" s="9">
        <f t="shared" si="0"/>
        <v>1721539</v>
      </c>
      <c r="L40" s="17"/>
      <c r="M40" s="17"/>
      <c r="N40" s="17"/>
      <c r="Q40" s="17"/>
    </row>
    <row r="41" spans="1:17" s="10" customFormat="1" ht="15" customHeight="1">
      <c r="A41" s="7">
        <v>1216</v>
      </c>
      <c r="B41" s="7" t="s">
        <v>71</v>
      </c>
      <c r="C41" s="8" t="s">
        <v>72</v>
      </c>
      <c r="D41" s="9">
        <v>0</v>
      </c>
      <c r="E41" s="9">
        <v>0</v>
      </c>
      <c r="F41" s="9">
        <v>2215868</v>
      </c>
      <c r="G41" s="9">
        <v>0</v>
      </c>
      <c r="H41" s="9">
        <v>0</v>
      </c>
      <c r="I41" s="9">
        <f t="shared" si="0"/>
        <v>2215868</v>
      </c>
      <c r="N41" s="17"/>
      <c r="Q41" s="17"/>
    </row>
    <row r="42" spans="1:17" s="10" customFormat="1" ht="15" customHeight="1">
      <c r="A42" s="7">
        <v>1217</v>
      </c>
      <c r="B42" s="7" t="s">
        <v>73</v>
      </c>
      <c r="C42" s="8" t="s">
        <v>74</v>
      </c>
      <c r="D42" s="9">
        <v>0</v>
      </c>
      <c r="E42" s="9">
        <v>0</v>
      </c>
      <c r="F42" s="9">
        <v>3268299</v>
      </c>
      <c r="G42" s="9">
        <v>0</v>
      </c>
      <c r="H42" s="9">
        <v>53998</v>
      </c>
      <c r="I42" s="9">
        <f t="shared" si="0"/>
        <v>3322297</v>
      </c>
      <c r="L42" s="17"/>
      <c r="M42" s="17"/>
      <c r="N42" s="17"/>
      <c r="Q42" s="17"/>
    </row>
    <row r="43" spans="1:9" s="10" customFormat="1" ht="15" customHeight="1">
      <c r="A43" s="18">
        <v>1264</v>
      </c>
      <c r="B43" s="18" t="s">
        <v>94</v>
      </c>
      <c r="C43" s="8" t="s">
        <v>95</v>
      </c>
      <c r="D43" s="9">
        <v>682794</v>
      </c>
      <c r="E43" s="9">
        <v>0</v>
      </c>
      <c r="F43" s="9">
        <v>1873503</v>
      </c>
      <c r="G43" s="9">
        <v>0</v>
      </c>
      <c r="H43" s="8">
        <v>46170</v>
      </c>
      <c r="I43" s="9">
        <f t="shared" si="0"/>
        <v>2602467</v>
      </c>
    </row>
    <row r="44" spans="1:16" s="10" customFormat="1" ht="15" customHeight="1">
      <c r="A44" s="7">
        <v>1315</v>
      </c>
      <c r="B44" s="7" t="s">
        <v>75</v>
      </c>
      <c r="C44" s="8" t="s">
        <v>76</v>
      </c>
      <c r="D44" s="9">
        <v>0</v>
      </c>
      <c r="E44" s="9">
        <v>0</v>
      </c>
      <c r="F44" s="9">
        <v>24047</v>
      </c>
      <c r="G44" s="9">
        <v>0</v>
      </c>
      <c r="H44" s="9">
        <v>0</v>
      </c>
      <c r="I44" s="9">
        <f>SUM(D44:H44)</f>
        <v>24047</v>
      </c>
      <c r="P44" s="17"/>
    </row>
    <row r="45" spans="1:16" s="10" customFormat="1" ht="15" customHeight="1">
      <c r="A45" s="7">
        <v>1345</v>
      </c>
      <c r="B45" s="7">
        <v>124</v>
      </c>
      <c r="C45" s="8" t="s">
        <v>108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f t="shared" si="0"/>
        <v>0</v>
      </c>
      <c r="P45" s="17"/>
    </row>
    <row r="46" spans="1:9" s="10" customFormat="1" ht="15" customHeight="1">
      <c r="A46" s="26" t="s">
        <v>77</v>
      </c>
      <c r="B46" s="26"/>
      <c r="C46" s="26"/>
      <c r="D46" s="11">
        <f aca="true" t="shared" si="1" ref="D46:I46">SUM(D11:D45)</f>
        <v>33503601</v>
      </c>
      <c r="E46" s="11">
        <f t="shared" si="1"/>
        <v>642849</v>
      </c>
      <c r="F46" s="11">
        <f t="shared" si="1"/>
        <v>128561315</v>
      </c>
      <c r="G46" s="11">
        <f t="shared" si="1"/>
        <v>1191799</v>
      </c>
      <c r="H46" s="11">
        <f t="shared" si="1"/>
        <v>12174151</v>
      </c>
      <c r="I46" s="11">
        <f t="shared" si="1"/>
        <v>176073715</v>
      </c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4" ht="12.75">
      <c r="A54" s="12"/>
    </row>
    <row r="55" ht="12.75">
      <c r="A55" s="15"/>
    </row>
    <row r="56" ht="12.75">
      <c r="A56" s="13" t="s">
        <v>111</v>
      </c>
    </row>
    <row r="57" ht="12.75">
      <c r="B57" s="15"/>
    </row>
  </sheetData>
  <sheetProtection/>
  <mergeCells count="6">
    <mergeCell ref="A46:C46"/>
    <mergeCell ref="I9:I10"/>
    <mergeCell ref="B9:B10"/>
    <mergeCell ref="C9:C10"/>
    <mergeCell ref="D9:H9"/>
    <mergeCell ref="A9:A10"/>
  </mergeCells>
  <printOptions/>
  <pageMargins left="0.39" right="0.32" top="0.5" bottom="1" header="0" footer="0"/>
  <pageSetup fitToHeight="1" fitToWidth="1" horizontalDpi="600" verticalDpi="600" orientation="portrait" paperSize="9" scale="64" r:id="rId1"/>
  <ignoredErrors>
    <ignoredError sqref="B21:B23 B11:B17 B34:B42 B24:B33 B18:B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zoomScalePageLayoutView="0" workbookViewId="0" topLeftCell="A25">
      <selection activeCell="A1" sqref="A1"/>
    </sheetView>
  </sheetViews>
  <sheetFormatPr defaultColWidth="11.421875" defaultRowHeight="12.75"/>
  <cols>
    <col min="1" max="1" width="4.8515625" style="2" bestFit="1" customWidth="1"/>
    <col min="2" max="2" width="11.421875" style="12" customWidth="1"/>
    <col min="3" max="3" width="67.8515625" style="2" bestFit="1" customWidth="1"/>
    <col min="4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84</v>
      </c>
    </row>
    <row r="7" ht="12.75">
      <c r="A7" s="4" t="s">
        <v>3</v>
      </c>
    </row>
    <row r="8" spans="2:9" ht="12.75">
      <c r="B8" s="4"/>
      <c r="I8" s="5" t="s">
        <v>4</v>
      </c>
    </row>
    <row r="9" spans="1:9" s="1" customFormat="1" ht="12.75">
      <c r="A9" s="19" t="s">
        <v>113</v>
      </c>
      <c r="B9" s="19" t="s">
        <v>5</v>
      </c>
      <c r="C9" s="22" t="s">
        <v>6</v>
      </c>
      <c r="D9" s="23" t="s">
        <v>82</v>
      </c>
      <c r="E9" s="24"/>
      <c r="F9" s="24"/>
      <c r="G9" s="24"/>
      <c r="H9" s="24"/>
      <c r="I9" s="19" t="s">
        <v>102</v>
      </c>
    </row>
    <row r="10" spans="1:15" s="1" customFormat="1" ht="12.75">
      <c r="A10" s="21"/>
      <c r="B10" s="21"/>
      <c r="C10" s="20"/>
      <c r="D10" s="16">
        <v>2.1</v>
      </c>
      <c r="E10" s="16">
        <v>2.2</v>
      </c>
      <c r="F10" s="16">
        <v>2.3</v>
      </c>
      <c r="G10" s="16">
        <v>2.5</v>
      </c>
      <c r="H10" s="16">
        <v>2.6</v>
      </c>
      <c r="I10" s="20"/>
      <c r="L10" s="5"/>
      <c r="M10" s="5"/>
      <c r="N10" s="5"/>
      <c r="O10" s="5"/>
    </row>
    <row r="11" spans="1:9" s="10" customFormat="1" ht="15" customHeight="1">
      <c r="A11" s="7">
        <v>117</v>
      </c>
      <c r="B11" s="7" t="s">
        <v>11</v>
      </c>
      <c r="C11" s="8" t="s">
        <v>12</v>
      </c>
      <c r="D11" s="9">
        <v>0</v>
      </c>
      <c r="E11" s="9">
        <v>0</v>
      </c>
      <c r="F11" s="9">
        <v>391320</v>
      </c>
      <c r="G11" s="9">
        <v>0</v>
      </c>
      <c r="H11" s="9">
        <v>20618839</v>
      </c>
      <c r="I11" s="9">
        <f aca="true" t="shared" si="0" ref="I11:I45">SUM(D11:H11)</f>
        <v>21010159</v>
      </c>
    </row>
    <row r="12" spans="1:9" s="10" customFormat="1" ht="15" customHeight="1">
      <c r="A12" s="7">
        <v>121</v>
      </c>
      <c r="B12" s="7" t="s">
        <v>13</v>
      </c>
      <c r="C12" s="8" t="s">
        <v>14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</row>
    <row r="13" spans="1:9" s="10" customFormat="1" ht="15" customHeight="1">
      <c r="A13" s="7">
        <v>123</v>
      </c>
      <c r="B13" s="7" t="s">
        <v>15</v>
      </c>
      <c r="C13" s="8" t="s">
        <v>16</v>
      </c>
      <c r="D13" s="9">
        <v>0</v>
      </c>
      <c r="E13" s="9">
        <v>0</v>
      </c>
      <c r="F13" s="9">
        <v>461558</v>
      </c>
      <c r="G13" s="9">
        <v>0</v>
      </c>
      <c r="H13" s="9">
        <v>5996</v>
      </c>
      <c r="I13" s="9">
        <f t="shared" si="0"/>
        <v>467554</v>
      </c>
    </row>
    <row r="14" spans="1:9" s="10" customFormat="1" ht="15" customHeight="1">
      <c r="A14" s="7">
        <v>124</v>
      </c>
      <c r="B14" s="7" t="s">
        <v>17</v>
      </c>
      <c r="C14" s="8" t="s">
        <v>18</v>
      </c>
      <c r="D14" s="9">
        <v>0</v>
      </c>
      <c r="E14" s="9">
        <v>0</v>
      </c>
      <c r="F14" s="9">
        <v>95780</v>
      </c>
      <c r="G14" s="9">
        <v>0</v>
      </c>
      <c r="H14" s="9">
        <v>0</v>
      </c>
      <c r="I14" s="9">
        <f t="shared" si="0"/>
        <v>95780</v>
      </c>
    </row>
    <row r="15" spans="1:9" s="10" customFormat="1" ht="15" customHeight="1">
      <c r="A15" s="7">
        <v>125</v>
      </c>
      <c r="B15" s="7" t="s">
        <v>19</v>
      </c>
      <c r="C15" s="8" t="s">
        <v>20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 t="shared" si="0"/>
        <v>0</v>
      </c>
    </row>
    <row r="16" spans="1:9" s="10" customFormat="1" ht="15" customHeight="1">
      <c r="A16" s="7">
        <v>126</v>
      </c>
      <c r="B16" s="7" t="s">
        <v>21</v>
      </c>
      <c r="C16" s="8" t="s">
        <v>22</v>
      </c>
      <c r="D16" s="9">
        <v>0</v>
      </c>
      <c r="E16" s="9">
        <v>0</v>
      </c>
      <c r="F16" s="9">
        <v>5862605</v>
      </c>
      <c r="G16" s="9">
        <v>0</v>
      </c>
      <c r="H16" s="9">
        <v>0</v>
      </c>
      <c r="I16" s="9">
        <f t="shared" si="0"/>
        <v>5862605</v>
      </c>
    </row>
    <row r="17" spans="1:9" s="10" customFormat="1" ht="15" customHeight="1">
      <c r="A17" s="7">
        <v>127</v>
      </c>
      <c r="B17" s="7" t="s">
        <v>23</v>
      </c>
      <c r="C17" s="8" t="s">
        <v>24</v>
      </c>
      <c r="D17" s="9">
        <v>0</v>
      </c>
      <c r="E17" s="9">
        <v>0</v>
      </c>
      <c r="F17" s="9">
        <v>2913777</v>
      </c>
      <c r="G17" s="9">
        <v>0</v>
      </c>
      <c r="H17" s="9">
        <v>0</v>
      </c>
      <c r="I17" s="9">
        <f t="shared" si="0"/>
        <v>2913777</v>
      </c>
    </row>
    <row r="18" spans="1:9" s="10" customFormat="1" ht="15" customHeight="1">
      <c r="A18" s="7">
        <v>131</v>
      </c>
      <c r="B18" s="7" t="s">
        <v>25</v>
      </c>
      <c r="C18" s="8" t="s">
        <v>26</v>
      </c>
      <c r="D18" s="9">
        <v>0</v>
      </c>
      <c r="E18" s="9">
        <v>0</v>
      </c>
      <c r="F18" s="9">
        <v>1826336</v>
      </c>
      <c r="G18" s="9">
        <v>0</v>
      </c>
      <c r="H18" s="9">
        <v>34990</v>
      </c>
      <c r="I18" s="9">
        <f t="shared" si="0"/>
        <v>1861326</v>
      </c>
    </row>
    <row r="19" spans="1:9" s="10" customFormat="1" ht="15" customHeight="1">
      <c r="A19" s="7">
        <v>132</v>
      </c>
      <c r="B19" s="7" t="s">
        <v>27</v>
      </c>
      <c r="C19" s="8" t="s">
        <v>28</v>
      </c>
      <c r="D19" s="9">
        <v>0</v>
      </c>
      <c r="E19" s="9">
        <v>0</v>
      </c>
      <c r="F19" s="9">
        <v>4726146</v>
      </c>
      <c r="G19" s="9">
        <v>0</v>
      </c>
      <c r="H19" s="9">
        <v>0</v>
      </c>
      <c r="I19" s="9">
        <f t="shared" si="0"/>
        <v>4726146</v>
      </c>
    </row>
    <row r="20" spans="1:9" s="10" customFormat="1" ht="15" customHeight="1">
      <c r="A20" s="7">
        <v>133</v>
      </c>
      <c r="B20" s="7" t="s">
        <v>29</v>
      </c>
      <c r="C20" s="8" t="s">
        <v>30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0"/>
        <v>0</v>
      </c>
    </row>
    <row r="21" spans="1:9" s="10" customFormat="1" ht="15" customHeight="1">
      <c r="A21" s="7">
        <v>136</v>
      </c>
      <c r="B21" s="7" t="s">
        <v>31</v>
      </c>
      <c r="C21" s="8" t="s">
        <v>32</v>
      </c>
      <c r="D21" s="9">
        <v>0</v>
      </c>
      <c r="E21" s="9">
        <v>0</v>
      </c>
      <c r="F21" s="9">
        <v>2031140</v>
      </c>
      <c r="G21" s="9">
        <v>0</v>
      </c>
      <c r="H21" s="9">
        <v>0</v>
      </c>
      <c r="I21" s="9">
        <f t="shared" si="0"/>
        <v>2031140</v>
      </c>
    </row>
    <row r="22" spans="1:9" s="10" customFormat="1" ht="15" customHeight="1">
      <c r="A22" s="7">
        <v>137</v>
      </c>
      <c r="B22" s="7" t="s">
        <v>33</v>
      </c>
      <c r="C22" s="8" t="s">
        <v>34</v>
      </c>
      <c r="D22" s="9">
        <v>0</v>
      </c>
      <c r="E22" s="9">
        <v>0</v>
      </c>
      <c r="F22" s="9">
        <v>7677299</v>
      </c>
      <c r="G22" s="9">
        <v>0</v>
      </c>
      <c r="H22" s="9">
        <v>164999</v>
      </c>
      <c r="I22" s="9">
        <f t="shared" si="0"/>
        <v>7842298</v>
      </c>
    </row>
    <row r="23" spans="1:9" s="10" customFormat="1" ht="15" customHeight="1">
      <c r="A23" s="7">
        <v>138</v>
      </c>
      <c r="B23" s="7" t="s">
        <v>35</v>
      </c>
      <c r="C23" s="8" t="s">
        <v>36</v>
      </c>
      <c r="D23" s="9">
        <v>0</v>
      </c>
      <c r="E23" s="9">
        <v>0</v>
      </c>
      <c r="F23" s="9">
        <v>1016779</v>
      </c>
      <c r="G23" s="9">
        <v>0</v>
      </c>
      <c r="H23" s="9">
        <v>0</v>
      </c>
      <c r="I23" s="9">
        <f t="shared" si="0"/>
        <v>1016779</v>
      </c>
    </row>
    <row r="24" spans="1:9" s="10" customFormat="1" ht="15" customHeight="1">
      <c r="A24" s="7">
        <v>141</v>
      </c>
      <c r="B24" s="7" t="s">
        <v>37</v>
      </c>
      <c r="C24" s="8" t="s">
        <v>38</v>
      </c>
      <c r="D24" s="9">
        <v>0</v>
      </c>
      <c r="E24" s="9">
        <v>0</v>
      </c>
      <c r="F24" s="9">
        <v>4484234</v>
      </c>
      <c r="G24" s="9">
        <v>0</v>
      </c>
      <c r="H24" s="9">
        <v>22892</v>
      </c>
      <c r="I24" s="9">
        <f t="shared" si="0"/>
        <v>4507126</v>
      </c>
    </row>
    <row r="25" spans="1:9" s="10" customFormat="1" ht="15" customHeight="1">
      <c r="A25" s="7">
        <v>142</v>
      </c>
      <c r="B25" s="7" t="s">
        <v>39</v>
      </c>
      <c r="C25" s="8" t="s">
        <v>40</v>
      </c>
      <c r="D25" s="9">
        <v>0</v>
      </c>
      <c r="E25" s="9">
        <v>0</v>
      </c>
      <c r="F25" s="9">
        <v>889121</v>
      </c>
      <c r="G25" s="9">
        <v>0</v>
      </c>
      <c r="H25" s="9">
        <v>0</v>
      </c>
      <c r="I25" s="9">
        <f t="shared" si="0"/>
        <v>889121</v>
      </c>
    </row>
    <row r="26" spans="1:9" s="10" customFormat="1" ht="15" customHeight="1">
      <c r="A26" s="7">
        <v>143</v>
      </c>
      <c r="B26" s="7" t="s">
        <v>41</v>
      </c>
      <c r="C26" s="8" t="s">
        <v>42</v>
      </c>
      <c r="D26" s="9">
        <v>0</v>
      </c>
      <c r="E26" s="9">
        <v>0</v>
      </c>
      <c r="F26" s="9">
        <v>781330</v>
      </c>
      <c r="G26" s="9">
        <v>0</v>
      </c>
      <c r="H26" s="9">
        <v>25030</v>
      </c>
      <c r="I26" s="9">
        <f t="shared" si="0"/>
        <v>806360</v>
      </c>
    </row>
    <row r="27" spans="1:9" s="10" customFormat="1" ht="15" customHeight="1">
      <c r="A27" s="7">
        <v>144</v>
      </c>
      <c r="B27" s="7" t="s">
        <v>43</v>
      </c>
      <c r="C27" s="8" t="s">
        <v>44</v>
      </c>
      <c r="D27" s="9">
        <v>0</v>
      </c>
      <c r="E27" s="9">
        <v>0</v>
      </c>
      <c r="F27" s="9">
        <v>4033555</v>
      </c>
      <c r="G27" s="9">
        <v>0</v>
      </c>
      <c r="H27" s="9">
        <v>459543</v>
      </c>
      <c r="I27" s="9">
        <f t="shared" si="0"/>
        <v>4493098</v>
      </c>
    </row>
    <row r="28" spans="1:9" s="10" customFormat="1" ht="15" customHeight="1">
      <c r="A28" s="7">
        <v>145</v>
      </c>
      <c r="B28" s="7" t="s">
        <v>45</v>
      </c>
      <c r="C28" s="8" t="s">
        <v>46</v>
      </c>
      <c r="D28" s="9">
        <v>0</v>
      </c>
      <c r="E28" s="9">
        <v>0</v>
      </c>
      <c r="F28" s="9">
        <v>695215</v>
      </c>
      <c r="G28" s="9">
        <v>0</v>
      </c>
      <c r="H28" s="9">
        <v>56000</v>
      </c>
      <c r="I28" s="9">
        <f t="shared" si="0"/>
        <v>751215</v>
      </c>
    </row>
    <row r="29" spans="1:9" s="10" customFormat="1" ht="15" customHeight="1">
      <c r="A29" s="7">
        <v>146</v>
      </c>
      <c r="B29" s="7" t="s">
        <v>47</v>
      </c>
      <c r="C29" s="8" t="s">
        <v>48</v>
      </c>
      <c r="D29" s="9">
        <v>0</v>
      </c>
      <c r="E29" s="9">
        <v>0</v>
      </c>
      <c r="F29" s="9">
        <v>169060</v>
      </c>
      <c r="G29" s="9">
        <v>0</v>
      </c>
      <c r="H29" s="9">
        <v>0</v>
      </c>
      <c r="I29" s="9">
        <f t="shared" si="0"/>
        <v>169060</v>
      </c>
    </row>
    <row r="30" spans="1:9" s="10" customFormat="1" ht="15" customHeight="1">
      <c r="A30" s="7">
        <v>147</v>
      </c>
      <c r="B30" s="7" t="s">
        <v>49</v>
      </c>
      <c r="C30" s="8" t="s">
        <v>50</v>
      </c>
      <c r="D30" s="9">
        <v>0</v>
      </c>
      <c r="E30" s="9">
        <v>0</v>
      </c>
      <c r="F30" s="9">
        <v>180287</v>
      </c>
      <c r="G30" s="9">
        <v>0</v>
      </c>
      <c r="H30" s="9">
        <v>19917</v>
      </c>
      <c r="I30" s="9">
        <f t="shared" si="0"/>
        <v>200204</v>
      </c>
    </row>
    <row r="31" spans="1:9" s="10" customFormat="1" ht="15" customHeight="1">
      <c r="A31" s="7">
        <v>148</v>
      </c>
      <c r="B31" s="7" t="s">
        <v>51</v>
      </c>
      <c r="C31" s="8" t="s">
        <v>52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0"/>
        <v>0</v>
      </c>
    </row>
    <row r="32" spans="1:9" s="10" customFormat="1" ht="15" customHeight="1">
      <c r="A32" s="7">
        <v>149</v>
      </c>
      <c r="B32" s="7" t="s">
        <v>53</v>
      </c>
      <c r="C32" s="8" t="s">
        <v>54</v>
      </c>
      <c r="D32" s="9">
        <v>0</v>
      </c>
      <c r="E32" s="9">
        <v>0</v>
      </c>
      <c r="F32" s="9">
        <v>2332833</v>
      </c>
      <c r="G32" s="9">
        <v>0</v>
      </c>
      <c r="H32" s="9">
        <v>0</v>
      </c>
      <c r="I32" s="9">
        <f t="shared" si="0"/>
        <v>2332833</v>
      </c>
    </row>
    <row r="33" spans="1:9" s="10" customFormat="1" ht="15" customHeight="1">
      <c r="A33" s="7">
        <v>522</v>
      </c>
      <c r="B33" s="7" t="s">
        <v>55</v>
      </c>
      <c r="C33" s="8" t="s">
        <v>56</v>
      </c>
      <c r="D33" s="9">
        <v>0</v>
      </c>
      <c r="E33" s="9">
        <v>0</v>
      </c>
      <c r="F33" s="9">
        <v>972365</v>
      </c>
      <c r="G33" s="9">
        <v>0</v>
      </c>
      <c r="H33" s="9">
        <v>29594</v>
      </c>
      <c r="I33" s="9">
        <f t="shared" si="0"/>
        <v>1001959</v>
      </c>
    </row>
    <row r="34" spans="1:9" s="10" customFormat="1" ht="15" customHeight="1">
      <c r="A34" s="7">
        <v>1138</v>
      </c>
      <c r="B34" s="7" t="s">
        <v>57</v>
      </c>
      <c r="C34" s="8" t="s">
        <v>58</v>
      </c>
      <c r="D34" s="9">
        <v>0</v>
      </c>
      <c r="E34" s="9">
        <v>0</v>
      </c>
      <c r="F34" s="9">
        <v>446841</v>
      </c>
      <c r="G34" s="9">
        <v>0</v>
      </c>
      <c r="H34" s="9">
        <v>10215</v>
      </c>
      <c r="I34" s="9">
        <f t="shared" si="0"/>
        <v>457056</v>
      </c>
    </row>
    <row r="35" spans="1:9" s="10" customFormat="1" ht="15" customHeight="1">
      <c r="A35" s="7">
        <v>1151</v>
      </c>
      <c r="B35" s="7" t="s">
        <v>59</v>
      </c>
      <c r="C35" s="8" t="s">
        <v>60</v>
      </c>
      <c r="D35" s="9">
        <v>0</v>
      </c>
      <c r="E35" s="9">
        <v>0</v>
      </c>
      <c r="F35" s="9">
        <v>510791</v>
      </c>
      <c r="G35" s="9">
        <v>0</v>
      </c>
      <c r="H35" s="9">
        <v>0</v>
      </c>
      <c r="I35" s="9">
        <f t="shared" si="0"/>
        <v>510791</v>
      </c>
    </row>
    <row r="36" spans="1:9" s="10" customFormat="1" ht="15" customHeight="1">
      <c r="A36" s="7">
        <v>1152</v>
      </c>
      <c r="B36" s="7" t="s">
        <v>61</v>
      </c>
      <c r="C36" s="8" t="s">
        <v>62</v>
      </c>
      <c r="D36" s="9">
        <v>0</v>
      </c>
      <c r="E36" s="9">
        <v>0</v>
      </c>
      <c r="F36" s="9">
        <v>437134</v>
      </c>
      <c r="G36" s="9">
        <v>89000</v>
      </c>
      <c r="H36" s="9">
        <v>362</v>
      </c>
      <c r="I36" s="9">
        <f t="shared" si="0"/>
        <v>526496</v>
      </c>
    </row>
    <row r="37" spans="1:9" s="10" customFormat="1" ht="15" customHeight="1">
      <c r="A37" s="7">
        <v>1153</v>
      </c>
      <c r="B37" s="7" t="s">
        <v>63</v>
      </c>
      <c r="C37" s="8" t="s">
        <v>64</v>
      </c>
      <c r="D37" s="9">
        <v>0</v>
      </c>
      <c r="E37" s="9">
        <v>0</v>
      </c>
      <c r="F37" s="9">
        <v>543069</v>
      </c>
      <c r="G37" s="9">
        <v>0</v>
      </c>
      <c r="H37" s="9">
        <v>5825</v>
      </c>
      <c r="I37" s="9">
        <f t="shared" si="0"/>
        <v>548894</v>
      </c>
    </row>
    <row r="38" spans="1:9" s="10" customFormat="1" ht="15" customHeight="1">
      <c r="A38" s="7">
        <v>1154</v>
      </c>
      <c r="B38" s="7" t="s">
        <v>65</v>
      </c>
      <c r="C38" s="8" t="s">
        <v>66</v>
      </c>
      <c r="D38" s="9">
        <v>0</v>
      </c>
      <c r="E38" s="9">
        <v>0</v>
      </c>
      <c r="F38" s="9">
        <v>485874</v>
      </c>
      <c r="G38" s="9">
        <v>0</v>
      </c>
      <c r="H38" s="9">
        <v>0</v>
      </c>
      <c r="I38" s="9">
        <f t="shared" si="0"/>
        <v>485874</v>
      </c>
    </row>
    <row r="39" spans="1:9" s="10" customFormat="1" ht="15" customHeight="1">
      <c r="A39" s="7">
        <v>1155</v>
      </c>
      <c r="B39" s="7" t="s">
        <v>67</v>
      </c>
      <c r="C39" s="8" t="s">
        <v>68</v>
      </c>
      <c r="D39" s="9">
        <v>0</v>
      </c>
      <c r="E39" s="9">
        <v>0</v>
      </c>
      <c r="F39" s="9">
        <v>454311</v>
      </c>
      <c r="G39" s="9">
        <v>0</v>
      </c>
      <c r="H39" s="9">
        <v>24734</v>
      </c>
      <c r="I39" s="9">
        <f t="shared" si="0"/>
        <v>479045</v>
      </c>
    </row>
    <row r="40" spans="1:9" s="10" customFormat="1" ht="15" customHeight="1">
      <c r="A40" s="7">
        <v>1156</v>
      </c>
      <c r="B40" s="7" t="s">
        <v>69</v>
      </c>
      <c r="C40" s="8" t="s">
        <v>70</v>
      </c>
      <c r="D40" s="9">
        <v>0</v>
      </c>
      <c r="E40" s="9">
        <v>0</v>
      </c>
      <c r="F40" s="9">
        <v>608489</v>
      </c>
      <c r="G40" s="9">
        <v>71857</v>
      </c>
      <c r="H40" s="9">
        <v>0</v>
      </c>
      <c r="I40" s="9">
        <f t="shared" si="0"/>
        <v>680346</v>
      </c>
    </row>
    <row r="41" spans="1:9" s="10" customFormat="1" ht="15" customHeight="1">
      <c r="A41" s="7">
        <v>1216</v>
      </c>
      <c r="B41" s="7" t="s">
        <v>71</v>
      </c>
      <c r="C41" s="8" t="s">
        <v>72</v>
      </c>
      <c r="D41" s="9">
        <v>0</v>
      </c>
      <c r="E41" s="9">
        <v>0</v>
      </c>
      <c r="F41" s="9">
        <v>878600</v>
      </c>
      <c r="G41" s="9">
        <v>0</v>
      </c>
      <c r="H41" s="9">
        <v>0</v>
      </c>
      <c r="I41" s="9">
        <f t="shared" si="0"/>
        <v>878600</v>
      </c>
    </row>
    <row r="42" spans="1:9" s="10" customFormat="1" ht="15" customHeight="1">
      <c r="A42" s="7">
        <v>1217</v>
      </c>
      <c r="B42" s="7" t="s">
        <v>73</v>
      </c>
      <c r="C42" s="8" t="s">
        <v>74</v>
      </c>
      <c r="D42" s="9">
        <v>0</v>
      </c>
      <c r="E42" s="9">
        <v>0</v>
      </c>
      <c r="F42" s="9">
        <v>433510</v>
      </c>
      <c r="G42" s="9">
        <v>0</v>
      </c>
      <c r="H42" s="9">
        <v>0</v>
      </c>
      <c r="I42" s="9">
        <f t="shared" si="0"/>
        <v>433510</v>
      </c>
    </row>
    <row r="43" spans="1:9" s="10" customFormat="1" ht="15" customHeight="1">
      <c r="A43" s="18">
        <v>1264</v>
      </c>
      <c r="B43" s="18" t="s">
        <v>94</v>
      </c>
      <c r="C43" s="8" t="s">
        <v>95</v>
      </c>
      <c r="D43" s="9">
        <v>0</v>
      </c>
      <c r="E43" s="9">
        <v>0</v>
      </c>
      <c r="F43" s="9">
        <v>453156</v>
      </c>
      <c r="G43" s="9">
        <v>4020</v>
      </c>
      <c r="H43" s="8">
        <v>78862</v>
      </c>
      <c r="I43" s="9">
        <f t="shared" si="0"/>
        <v>536038</v>
      </c>
    </row>
    <row r="44" spans="1:9" s="10" customFormat="1" ht="15" customHeight="1">
      <c r="A44" s="7">
        <v>1315</v>
      </c>
      <c r="B44" s="7" t="s">
        <v>75</v>
      </c>
      <c r="C44" s="8" t="s">
        <v>76</v>
      </c>
      <c r="D44" s="9">
        <v>0</v>
      </c>
      <c r="E44" s="9">
        <v>0</v>
      </c>
      <c r="F44" s="9">
        <v>851176</v>
      </c>
      <c r="G44" s="9">
        <v>0</v>
      </c>
      <c r="H44" s="9">
        <v>37239</v>
      </c>
      <c r="I44" s="9">
        <f>SUM(D44:H44)</f>
        <v>888415</v>
      </c>
    </row>
    <row r="45" spans="1:9" s="10" customFormat="1" ht="15" customHeight="1">
      <c r="A45" s="7">
        <v>1345</v>
      </c>
      <c r="B45" s="7">
        <v>124</v>
      </c>
      <c r="C45" s="8" t="s">
        <v>108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f t="shared" si="0"/>
        <v>0</v>
      </c>
    </row>
    <row r="46" spans="1:9" s="10" customFormat="1" ht="15" customHeight="1">
      <c r="A46" s="26" t="s">
        <v>77</v>
      </c>
      <c r="B46" s="26"/>
      <c r="C46" s="26"/>
      <c r="D46" s="11">
        <f aca="true" t="shared" si="1" ref="D46:I46">SUM(D11:D45)</f>
        <v>0</v>
      </c>
      <c r="E46" s="11">
        <f t="shared" si="1"/>
        <v>0</v>
      </c>
      <c r="F46" s="11">
        <f>SUM(F11:F45)</f>
        <v>47643691</v>
      </c>
      <c r="G46" s="11">
        <f t="shared" si="1"/>
        <v>164877</v>
      </c>
      <c r="H46" s="11">
        <f t="shared" si="1"/>
        <v>21595037</v>
      </c>
      <c r="I46" s="11">
        <f t="shared" si="1"/>
        <v>69403605</v>
      </c>
    </row>
    <row r="48" ht="12.75">
      <c r="A48" s="13" t="s">
        <v>78</v>
      </c>
    </row>
    <row r="49" spans="1:9" ht="12.75">
      <c r="A49" s="15" t="s">
        <v>103</v>
      </c>
      <c r="I49" s="14"/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4" ht="12.75">
      <c r="A54" s="12"/>
    </row>
    <row r="55" ht="12.75">
      <c r="A55" s="15"/>
    </row>
    <row r="56" spans="1:3" ht="12.75">
      <c r="A56" s="13" t="s">
        <v>111</v>
      </c>
      <c r="C56" s="13"/>
    </row>
    <row r="57" ht="12.75">
      <c r="B57" s="15"/>
    </row>
  </sheetData>
  <sheetProtection/>
  <mergeCells count="6">
    <mergeCell ref="A46:C46"/>
    <mergeCell ref="I9:I10"/>
    <mergeCell ref="B9:B10"/>
    <mergeCell ref="C9:C10"/>
    <mergeCell ref="D9:H9"/>
    <mergeCell ref="A9:A10"/>
  </mergeCells>
  <printOptions/>
  <pageMargins left="0.41" right="0.34" top="0.63" bottom="1" header="0" footer="0"/>
  <pageSetup fitToHeight="1" fitToWidth="1" horizontalDpi="600" verticalDpi="600" orientation="portrait" paperSize="9" scale="64" r:id="rId1"/>
  <ignoredErrors>
    <ignoredError sqref="B21:B23 B11:B17 B34:B42 B24:B33 B18:B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PageLayoutView="0" workbookViewId="0" topLeftCell="A25">
      <selection activeCell="A1" sqref="A1"/>
    </sheetView>
  </sheetViews>
  <sheetFormatPr defaultColWidth="11.421875" defaultRowHeight="12.75"/>
  <cols>
    <col min="1" max="1" width="4.8515625" style="2" bestFit="1" customWidth="1"/>
    <col min="2" max="2" width="11.421875" style="12" customWidth="1"/>
    <col min="3" max="3" width="67.8515625" style="2" bestFit="1" customWidth="1"/>
    <col min="4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89</v>
      </c>
    </row>
    <row r="7" ht="12.75">
      <c r="A7" s="4" t="s">
        <v>3</v>
      </c>
    </row>
    <row r="8" spans="2:9" ht="12.75">
      <c r="B8" s="4"/>
      <c r="I8" s="5" t="s">
        <v>4</v>
      </c>
    </row>
    <row r="9" spans="1:9" s="1" customFormat="1" ht="12.75">
      <c r="A9" s="19" t="s">
        <v>113</v>
      </c>
      <c r="B9" s="19" t="s">
        <v>5</v>
      </c>
      <c r="C9" s="22" t="s">
        <v>6</v>
      </c>
      <c r="D9" s="23" t="s">
        <v>82</v>
      </c>
      <c r="E9" s="24"/>
      <c r="F9" s="24"/>
      <c r="G9" s="24"/>
      <c r="H9" s="24"/>
      <c r="I9" s="19" t="s">
        <v>102</v>
      </c>
    </row>
    <row r="10" spans="1:9" s="1" customFormat="1" ht="12.75">
      <c r="A10" s="21"/>
      <c r="B10" s="21"/>
      <c r="C10" s="20"/>
      <c r="D10" s="16">
        <v>2.1</v>
      </c>
      <c r="E10" s="16">
        <v>2.2</v>
      </c>
      <c r="F10" s="16">
        <v>2.3</v>
      </c>
      <c r="G10" s="16">
        <v>2.5</v>
      </c>
      <c r="H10" s="16">
        <v>2.6</v>
      </c>
      <c r="I10" s="20"/>
    </row>
    <row r="11" spans="1:9" s="10" customFormat="1" ht="15" customHeight="1">
      <c r="A11" s="7">
        <v>117</v>
      </c>
      <c r="B11" s="7" t="s">
        <v>11</v>
      </c>
      <c r="C11" s="8" t="s">
        <v>12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f aca="true" t="shared" si="0" ref="I11:I45">SUM(D11:H11)</f>
        <v>0</v>
      </c>
    </row>
    <row r="12" spans="1:9" s="10" customFormat="1" ht="15" customHeight="1">
      <c r="A12" s="7">
        <v>121</v>
      </c>
      <c r="B12" s="7" t="s">
        <v>13</v>
      </c>
      <c r="C12" s="8" t="s">
        <v>14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</row>
    <row r="13" spans="1:9" s="10" customFormat="1" ht="15" customHeight="1">
      <c r="A13" s="7">
        <v>123</v>
      </c>
      <c r="B13" s="7" t="s">
        <v>15</v>
      </c>
      <c r="C13" s="8" t="s">
        <v>16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f t="shared" si="0"/>
        <v>0</v>
      </c>
    </row>
    <row r="14" spans="1:9" s="10" customFormat="1" ht="15" customHeight="1">
      <c r="A14" s="7">
        <v>124</v>
      </c>
      <c r="B14" s="7" t="s">
        <v>17</v>
      </c>
      <c r="C14" s="8" t="s">
        <v>18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f t="shared" si="0"/>
        <v>0</v>
      </c>
    </row>
    <row r="15" spans="1:9" s="10" customFormat="1" ht="15" customHeight="1">
      <c r="A15" s="7">
        <v>125</v>
      </c>
      <c r="B15" s="7" t="s">
        <v>19</v>
      </c>
      <c r="C15" s="8" t="s">
        <v>20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 t="shared" si="0"/>
        <v>0</v>
      </c>
    </row>
    <row r="16" spans="1:9" s="10" customFormat="1" ht="15" customHeight="1">
      <c r="A16" s="7">
        <v>126</v>
      </c>
      <c r="B16" s="7" t="s">
        <v>21</v>
      </c>
      <c r="C16" s="8" t="s">
        <v>22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 t="shared" si="0"/>
        <v>0</v>
      </c>
    </row>
    <row r="17" spans="1:9" s="10" customFormat="1" ht="15" customHeight="1">
      <c r="A17" s="7">
        <v>127</v>
      </c>
      <c r="B17" s="7" t="s">
        <v>23</v>
      </c>
      <c r="C17" s="8" t="s">
        <v>24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 t="shared" si="0"/>
        <v>0</v>
      </c>
    </row>
    <row r="18" spans="1:9" s="10" customFormat="1" ht="15" customHeight="1">
      <c r="A18" s="7">
        <v>131</v>
      </c>
      <c r="B18" s="7" t="s">
        <v>25</v>
      </c>
      <c r="C18" s="8" t="s">
        <v>26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 t="shared" si="0"/>
        <v>0</v>
      </c>
    </row>
    <row r="19" spans="1:9" s="10" customFormat="1" ht="15" customHeight="1">
      <c r="A19" s="7">
        <v>132</v>
      </c>
      <c r="B19" s="7" t="s">
        <v>27</v>
      </c>
      <c r="C19" s="8" t="s">
        <v>28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 t="shared" si="0"/>
        <v>0</v>
      </c>
    </row>
    <row r="20" spans="1:9" s="10" customFormat="1" ht="15" customHeight="1">
      <c r="A20" s="7">
        <v>133</v>
      </c>
      <c r="B20" s="7" t="s">
        <v>29</v>
      </c>
      <c r="C20" s="8" t="s">
        <v>30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0"/>
        <v>0</v>
      </c>
    </row>
    <row r="21" spans="1:9" s="10" customFormat="1" ht="15" customHeight="1">
      <c r="A21" s="7">
        <v>136</v>
      </c>
      <c r="B21" s="7" t="s">
        <v>31</v>
      </c>
      <c r="C21" s="8" t="s">
        <v>32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 t="shared" si="0"/>
        <v>0</v>
      </c>
    </row>
    <row r="22" spans="1:9" s="10" customFormat="1" ht="15" customHeight="1">
      <c r="A22" s="7">
        <v>137</v>
      </c>
      <c r="B22" s="7" t="s">
        <v>33</v>
      </c>
      <c r="C22" s="8" t="s">
        <v>34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0"/>
        <v>0</v>
      </c>
    </row>
    <row r="23" spans="1:9" s="10" customFormat="1" ht="15" customHeight="1">
      <c r="A23" s="7">
        <v>138</v>
      </c>
      <c r="B23" s="7" t="s">
        <v>35</v>
      </c>
      <c r="C23" s="8" t="s">
        <v>36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0"/>
        <v>0</v>
      </c>
    </row>
    <row r="24" spans="1:9" s="10" customFormat="1" ht="15" customHeight="1">
      <c r="A24" s="7">
        <v>141</v>
      </c>
      <c r="B24" s="7" t="s">
        <v>37</v>
      </c>
      <c r="C24" s="8" t="s">
        <v>38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 t="shared" si="0"/>
        <v>0</v>
      </c>
    </row>
    <row r="25" spans="1:9" s="10" customFormat="1" ht="15" customHeight="1">
      <c r="A25" s="7">
        <v>142</v>
      </c>
      <c r="B25" s="7" t="s">
        <v>39</v>
      </c>
      <c r="C25" s="8" t="s">
        <v>40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f t="shared" si="0"/>
        <v>0</v>
      </c>
    </row>
    <row r="26" spans="1:9" s="10" customFormat="1" ht="15" customHeight="1">
      <c r="A26" s="7">
        <v>143</v>
      </c>
      <c r="B26" s="7" t="s">
        <v>41</v>
      </c>
      <c r="C26" s="8" t="s">
        <v>42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 t="shared" si="0"/>
        <v>0</v>
      </c>
    </row>
    <row r="27" spans="1:9" s="10" customFormat="1" ht="15" customHeight="1">
      <c r="A27" s="7">
        <v>144</v>
      </c>
      <c r="B27" s="7" t="s">
        <v>43</v>
      </c>
      <c r="C27" s="8" t="s">
        <v>44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 t="shared" si="0"/>
        <v>0</v>
      </c>
    </row>
    <row r="28" spans="1:9" s="10" customFormat="1" ht="15" customHeight="1">
      <c r="A28" s="7">
        <v>145</v>
      </c>
      <c r="B28" s="7" t="s">
        <v>45</v>
      </c>
      <c r="C28" s="8" t="s">
        <v>46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 t="shared" si="0"/>
        <v>0</v>
      </c>
    </row>
    <row r="29" spans="1:9" s="10" customFormat="1" ht="15" customHeight="1">
      <c r="A29" s="7">
        <v>146</v>
      </c>
      <c r="B29" s="7" t="s">
        <v>47</v>
      </c>
      <c r="C29" s="8" t="s">
        <v>48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0</v>
      </c>
    </row>
    <row r="30" spans="1:9" s="10" customFormat="1" ht="15" customHeight="1">
      <c r="A30" s="7">
        <v>147</v>
      </c>
      <c r="B30" s="7" t="s">
        <v>49</v>
      </c>
      <c r="C30" s="8" t="s">
        <v>50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 t="shared" si="0"/>
        <v>0</v>
      </c>
    </row>
    <row r="31" spans="1:9" s="10" customFormat="1" ht="15" customHeight="1">
      <c r="A31" s="7">
        <v>148</v>
      </c>
      <c r="B31" s="7" t="s">
        <v>51</v>
      </c>
      <c r="C31" s="8" t="s">
        <v>52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0"/>
        <v>0</v>
      </c>
    </row>
    <row r="32" spans="1:9" s="10" customFormat="1" ht="15" customHeight="1">
      <c r="A32" s="7">
        <v>149</v>
      </c>
      <c r="B32" s="7" t="s">
        <v>53</v>
      </c>
      <c r="C32" s="8" t="s">
        <v>54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f t="shared" si="0"/>
        <v>0</v>
      </c>
    </row>
    <row r="33" spans="1:9" s="10" customFormat="1" ht="15" customHeight="1">
      <c r="A33" s="7">
        <v>522</v>
      </c>
      <c r="B33" s="7" t="s">
        <v>55</v>
      </c>
      <c r="C33" s="8" t="s">
        <v>56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f t="shared" si="0"/>
        <v>0</v>
      </c>
    </row>
    <row r="34" spans="1:9" s="10" customFormat="1" ht="15" customHeight="1">
      <c r="A34" s="7">
        <v>1138</v>
      </c>
      <c r="B34" s="7" t="s">
        <v>57</v>
      </c>
      <c r="C34" s="8" t="s">
        <v>58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f t="shared" si="0"/>
        <v>0</v>
      </c>
    </row>
    <row r="35" spans="1:9" s="10" customFormat="1" ht="15" customHeight="1">
      <c r="A35" s="7">
        <v>1151</v>
      </c>
      <c r="B35" s="7" t="s">
        <v>59</v>
      </c>
      <c r="C35" s="8" t="s">
        <v>60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f t="shared" si="0"/>
        <v>0</v>
      </c>
    </row>
    <row r="36" spans="1:9" s="10" customFormat="1" ht="15" customHeight="1">
      <c r="A36" s="7">
        <v>1152</v>
      </c>
      <c r="B36" s="7" t="s">
        <v>61</v>
      </c>
      <c r="C36" s="8" t="s">
        <v>62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f t="shared" si="0"/>
        <v>0</v>
      </c>
    </row>
    <row r="37" spans="1:9" s="10" customFormat="1" ht="15" customHeight="1">
      <c r="A37" s="7">
        <v>1153</v>
      </c>
      <c r="B37" s="7" t="s">
        <v>63</v>
      </c>
      <c r="C37" s="8" t="s">
        <v>64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 t="shared" si="0"/>
        <v>0</v>
      </c>
    </row>
    <row r="38" spans="1:9" s="10" customFormat="1" ht="15" customHeight="1">
      <c r="A38" s="7">
        <v>1154</v>
      </c>
      <c r="B38" s="7" t="s">
        <v>65</v>
      </c>
      <c r="C38" s="8" t="s">
        <v>66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 t="shared" si="0"/>
        <v>0</v>
      </c>
    </row>
    <row r="39" spans="1:9" s="10" customFormat="1" ht="15" customHeight="1">
      <c r="A39" s="7">
        <v>1155</v>
      </c>
      <c r="B39" s="7" t="s">
        <v>67</v>
      </c>
      <c r="C39" s="8" t="s">
        <v>68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 t="shared" si="0"/>
        <v>0</v>
      </c>
    </row>
    <row r="40" spans="1:9" s="10" customFormat="1" ht="15" customHeight="1">
      <c r="A40" s="7">
        <v>1156</v>
      </c>
      <c r="B40" s="7" t="s">
        <v>69</v>
      </c>
      <c r="C40" s="8" t="s">
        <v>70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 t="shared" si="0"/>
        <v>0</v>
      </c>
    </row>
    <row r="41" spans="1:9" s="10" customFormat="1" ht="15" customHeight="1">
      <c r="A41" s="7">
        <v>1216</v>
      </c>
      <c r="B41" s="7" t="s">
        <v>71</v>
      </c>
      <c r="C41" s="8" t="s">
        <v>72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 t="shared" si="0"/>
        <v>0</v>
      </c>
    </row>
    <row r="42" spans="1:9" s="10" customFormat="1" ht="15" customHeight="1">
      <c r="A42" s="7">
        <v>1217</v>
      </c>
      <c r="B42" s="7" t="s">
        <v>73</v>
      </c>
      <c r="C42" s="8" t="s">
        <v>74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f t="shared" si="0"/>
        <v>0</v>
      </c>
    </row>
    <row r="43" spans="1:9" s="10" customFormat="1" ht="15" customHeight="1">
      <c r="A43" s="18">
        <v>1264</v>
      </c>
      <c r="B43" s="18" t="s">
        <v>94</v>
      </c>
      <c r="C43" s="8" t="s">
        <v>95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 t="shared" si="0"/>
        <v>0</v>
      </c>
    </row>
    <row r="44" spans="1:9" s="10" customFormat="1" ht="15" customHeight="1">
      <c r="A44" s="7">
        <v>1315</v>
      </c>
      <c r="B44" s="7" t="s">
        <v>75</v>
      </c>
      <c r="C44" s="8" t="s">
        <v>76</v>
      </c>
      <c r="D44" s="9">
        <v>0</v>
      </c>
      <c r="E44" s="9">
        <v>0</v>
      </c>
      <c r="F44" s="9">
        <v>0</v>
      </c>
      <c r="G44" s="9">
        <v>0</v>
      </c>
      <c r="H44" s="9">
        <v>853626</v>
      </c>
      <c r="I44" s="9">
        <f>SUM(D44:H44)</f>
        <v>853626</v>
      </c>
    </row>
    <row r="45" spans="1:9" s="10" customFormat="1" ht="15" customHeight="1">
      <c r="A45" s="7">
        <v>1345</v>
      </c>
      <c r="B45" s="7">
        <v>124</v>
      </c>
      <c r="C45" s="8" t="s">
        <v>108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f t="shared" si="0"/>
        <v>0</v>
      </c>
    </row>
    <row r="46" spans="1:9" s="10" customFormat="1" ht="12.75">
      <c r="A46" s="26" t="s">
        <v>77</v>
      </c>
      <c r="B46" s="26"/>
      <c r="C46" s="26"/>
      <c r="D46" s="11">
        <f aca="true" t="shared" si="1" ref="D46:I46">SUM(D11:D45)</f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853626</v>
      </c>
      <c r="I46" s="11">
        <f t="shared" si="1"/>
        <v>853626</v>
      </c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4" ht="12.75">
      <c r="A54" s="12"/>
    </row>
    <row r="55" ht="12.75">
      <c r="A55" s="15"/>
    </row>
    <row r="56" ht="12.75">
      <c r="A56" s="13" t="s">
        <v>111</v>
      </c>
    </row>
    <row r="57" ht="12.75">
      <c r="B57" s="15"/>
    </row>
  </sheetData>
  <sheetProtection/>
  <mergeCells count="6">
    <mergeCell ref="A46:C46"/>
    <mergeCell ref="I9:I10"/>
    <mergeCell ref="B9:B10"/>
    <mergeCell ref="C9:C10"/>
    <mergeCell ref="D9:H9"/>
    <mergeCell ref="A9:A10"/>
  </mergeCells>
  <printOptions/>
  <pageMargins left="0.37" right="0.38" top="0.69" bottom="1" header="0" footer="0"/>
  <pageSetup fitToHeight="1" fitToWidth="1" horizontalDpi="600" verticalDpi="600" orientation="portrait" paperSize="9" scale="64" r:id="rId1"/>
  <ignoredErrors>
    <ignoredError sqref="B21:B23 B11:B17 B34:B42 B24:B33 B18:B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.8515625" style="2" bestFit="1" customWidth="1"/>
    <col min="2" max="2" width="11.421875" style="12" customWidth="1"/>
    <col min="3" max="3" width="67.8515625" style="2" bestFit="1" customWidth="1"/>
    <col min="4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109</v>
      </c>
    </row>
    <row r="7" ht="12.75">
      <c r="A7" s="4" t="s">
        <v>3</v>
      </c>
    </row>
    <row r="8" spans="2:9" ht="12.75">
      <c r="B8" s="4"/>
      <c r="I8" s="5" t="s">
        <v>4</v>
      </c>
    </row>
    <row r="9" spans="1:9" s="1" customFormat="1" ht="12.75">
      <c r="A9" s="19" t="s">
        <v>113</v>
      </c>
      <c r="B9" s="19" t="s">
        <v>5</v>
      </c>
      <c r="C9" s="22" t="s">
        <v>6</v>
      </c>
      <c r="D9" s="23" t="s">
        <v>82</v>
      </c>
      <c r="E9" s="24"/>
      <c r="F9" s="24"/>
      <c r="G9" s="24"/>
      <c r="H9" s="24"/>
      <c r="I9" s="19" t="s">
        <v>102</v>
      </c>
    </row>
    <row r="10" spans="1:9" s="1" customFormat="1" ht="12.75">
      <c r="A10" s="21"/>
      <c r="B10" s="21"/>
      <c r="C10" s="20"/>
      <c r="D10" s="16">
        <v>2.1</v>
      </c>
      <c r="E10" s="16">
        <v>2.2</v>
      </c>
      <c r="F10" s="16">
        <v>2.3</v>
      </c>
      <c r="G10" s="16">
        <v>2.5</v>
      </c>
      <c r="H10" s="16">
        <v>2.6</v>
      </c>
      <c r="I10" s="20"/>
    </row>
    <row r="11" spans="1:9" s="10" customFormat="1" ht="15" customHeight="1">
      <c r="A11" s="7">
        <v>117</v>
      </c>
      <c r="B11" s="7" t="s">
        <v>11</v>
      </c>
      <c r="C11" s="8" t="s">
        <v>12</v>
      </c>
      <c r="D11" s="9">
        <v>0</v>
      </c>
      <c r="E11" s="9">
        <v>0</v>
      </c>
      <c r="F11" s="9">
        <v>552749</v>
      </c>
      <c r="G11" s="9">
        <v>0</v>
      </c>
      <c r="H11" s="9">
        <v>13524958</v>
      </c>
      <c r="I11" s="9">
        <f aca="true" t="shared" si="0" ref="I11:I45">SUM(D11:H11)</f>
        <v>14077707</v>
      </c>
    </row>
    <row r="12" spans="1:9" s="10" customFormat="1" ht="15" customHeight="1">
      <c r="A12" s="7">
        <v>121</v>
      </c>
      <c r="B12" s="7" t="s">
        <v>13</v>
      </c>
      <c r="C12" s="8" t="s">
        <v>14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</row>
    <row r="13" spans="1:9" s="10" customFormat="1" ht="15" customHeight="1">
      <c r="A13" s="7">
        <v>123</v>
      </c>
      <c r="B13" s="7" t="s">
        <v>15</v>
      </c>
      <c r="C13" s="8" t="s">
        <v>16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f t="shared" si="0"/>
        <v>0</v>
      </c>
    </row>
    <row r="14" spans="1:9" s="10" customFormat="1" ht="15" customHeight="1">
      <c r="A14" s="7">
        <v>124</v>
      </c>
      <c r="B14" s="7" t="s">
        <v>17</v>
      </c>
      <c r="C14" s="8" t="s">
        <v>18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f t="shared" si="0"/>
        <v>0</v>
      </c>
    </row>
    <row r="15" spans="1:9" s="10" customFormat="1" ht="15" customHeight="1">
      <c r="A15" s="7">
        <v>125</v>
      </c>
      <c r="B15" s="7" t="s">
        <v>19</v>
      </c>
      <c r="C15" s="8" t="s">
        <v>20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 t="shared" si="0"/>
        <v>0</v>
      </c>
    </row>
    <row r="16" spans="1:9" s="10" customFormat="1" ht="15" customHeight="1">
      <c r="A16" s="7">
        <v>126</v>
      </c>
      <c r="B16" s="7" t="s">
        <v>21</v>
      </c>
      <c r="C16" s="8" t="s">
        <v>22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 t="shared" si="0"/>
        <v>0</v>
      </c>
    </row>
    <row r="17" spans="1:9" s="10" customFormat="1" ht="15" customHeight="1">
      <c r="A17" s="7">
        <v>127</v>
      </c>
      <c r="B17" s="7" t="s">
        <v>23</v>
      </c>
      <c r="C17" s="8" t="s">
        <v>24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 t="shared" si="0"/>
        <v>0</v>
      </c>
    </row>
    <row r="18" spans="1:9" s="10" customFormat="1" ht="15" customHeight="1">
      <c r="A18" s="7">
        <v>131</v>
      </c>
      <c r="B18" s="7" t="s">
        <v>25</v>
      </c>
      <c r="C18" s="8" t="s">
        <v>26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 t="shared" si="0"/>
        <v>0</v>
      </c>
    </row>
    <row r="19" spans="1:9" s="10" customFormat="1" ht="15" customHeight="1">
      <c r="A19" s="7">
        <v>132</v>
      </c>
      <c r="B19" s="7" t="s">
        <v>27</v>
      </c>
      <c r="C19" s="8" t="s">
        <v>28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 t="shared" si="0"/>
        <v>0</v>
      </c>
    </row>
    <row r="20" spans="1:9" s="10" customFormat="1" ht="15" customHeight="1">
      <c r="A20" s="7">
        <v>133</v>
      </c>
      <c r="B20" s="7" t="s">
        <v>29</v>
      </c>
      <c r="C20" s="8" t="s">
        <v>30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0"/>
        <v>0</v>
      </c>
    </row>
    <row r="21" spans="1:9" s="10" customFormat="1" ht="15" customHeight="1">
      <c r="A21" s="7">
        <v>136</v>
      </c>
      <c r="B21" s="7" t="s">
        <v>31</v>
      </c>
      <c r="C21" s="8" t="s">
        <v>32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 t="shared" si="0"/>
        <v>0</v>
      </c>
    </row>
    <row r="22" spans="1:9" s="10" customFormat="1" ht="15" customHeight="1">
      <c r="A22" s="7">
        <v>137</v>
      </c>
      <c r="B22" s="7" t="s">
        <v>33</v>
      </c>
      <c r="C22" s="8" t="s">
        <v>34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0"/>
        <v>0</v>
      </c>
    </row>
    <row r="23" spans="1:9" s="10" customFormat="1" ht="15" customHeight="1">
      <c r="A23" s="7">
        <v>138</v>
      </c>
      <c r="B23" s="7" t="s">
        <v>35</v>
      </c>
      <c r="C23" s="8" t="s">
        <v>36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0"/>
        <v>0</v>
      </c>
    </row>
    <row r="24" spans="1:9" s="10" customFormat="1" ht="15" customHeight="1">
      <c r="A24" s="7">
        <v>141</v>
      </c>
      <c r="B24" s="7" t="s">
        <v>37</v>
      </c>
      <c r="C24" s="8" t="s">
        <v>38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 t="shared" si="0"/>
        <v>0</v>
      </c>
    </row>
    <row r="25" spans="1:9" s="10" customFormat="1" ht="15" customHeight="1">
      <c r="A25" s="7">
        <v>142</v>
      </c>
      <c r="B25" s="7" t="s">
        <v>39</v>
      </c>
      <c r="C25" s="8" t="s">
        <v>40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f t="shared" si="0"/>
        <v>0</v>
      </c>
    </row>
    <row r="26" spans="1:9" s="10" customFormat="1" ht="15" customHeight="1">
      <c r="A26" s="7">
        <v>143</v>
      </c>
      <c r="B26" s="7" t="s">
        <v>41</v>
      </c>
      <c r="C26" s="8" t="s">
        <v>42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 t="shared" si="0"/>
        <v>0</v>
      </c>
    </row>
    <row r="27" spans="1:9" s="10" customFormat="1" ht="15" customHeight="1">
      <c r="A27" s="7">
        <v>144</v>
      </c>
      <c r="B27" s="7" t="s">
        <v>43</v>
      </c>
      <c r="C27" s="8" t="s">
        <v>44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 t="shared" si="0"/>
        <v>0</v>
      </c>
    </row>
    <row r="28" spans="1:9" s="10" customFormat="1" ht="15" customHeight="1">
      <c r="A28" s="7">
        <v>145</v>
      </c>
      <c r="B28" s="7" t="s">
        <v>45</v>
      </c>
      <c r="C28" s="8" t="s">
        <v>46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 t="shared" si="0"/>
        <v>0</v>
      </c>
    </row>
    <row r="29" spans="1:9" s="10" customFormat="1" ht="15" customHeight="1">
      <c r="A29" s="7">
        <v>146</v>
      </c>
      <c r="B29" s="7" t="s">
        <v>47</v>
      </c>
      <c r="C29" s="8" t="s">
        <v>48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0</v>
      </c>
    </row>
    <row r="30" spans="1:9" s="10" customFormat="1" ht="15" customHeight="1">
      <c r="A30" s="7">
        <v>147</v>
      </c>
      <c r="B30" s="7" t="s">
        <v>49</v>
      </c>
      <c r="C30" s="8" t="s">
        <v>50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 t="shared" si="0"/>
        <v>0</v>
      </c>
    </row>
    <row r="31" spans="1:9" s="10" customFormat="1" ht="15" customHeight="1">
      <c r="A31" s="7">
        <v>148</v>
      </c>
      <c r="B31" s="7" t="s">
        <v>51</v>
      </c>
      <c r="C31" s="8" t="s">
        <v>52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0"/>
        <v>0</v>
      </c>
    </row>
    <row r="32" spans="1:9" s="10" customFormat="1" ht="15" customHeight="1">
      <c r="A32" s="7">
        <v>149</v>
      </c>
      <c r="B32" s="7" t="s">
        <v>53</v>
      </c>
      <c r="C32" s="8" t="s">
        <v>54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f t="shared" si="0"/>
        <v>0</v>
      </c>
    </row>
    <row r="33" spans="1:9" s="10" customFormat="1" ht="15" customHeight="1">
      <c r="A33" s="7">
        <v>522</v>
      </c>
      <c r="B33" s="7" t="s">
        <v>55</v>
      </c>
      <c r="C33" s="8" t="s">
        <v>56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f t="shared" si="0"/>
        <v>0</v>
      </c>
    </row>
    <row r="34" spans="1:9" s="10" customFormat="1" ht="15" customHeight="1">
      <c r="A34" s="7">
        <v>1138</v>
      </c>
      <c r="B34" s="7" t="s">
        <v>57</v>
      </c>
      <c r="C34" s="8" t="s">
        <v>58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f t="shared" si="0"/>
        <v>0</v>
      </c>
    </row>
    <row r="35" spans="1:9" s="10" customFormat="1" ht="15" customHeight="1">
      <c r="A35" s="7">
        <v>1151</v>
      </c>
      <c r="B35" s="7" t="s">
        <v>59</v>
      </c>
      <c r="C35" s="8" t="s">
        <v>60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f t="shared" si="0"/>
        <v>0</v>
      </c>
    </row>
    <row r="36" spans="1:9" s="10" customFormat="1" ht="15" customHeight="1">
      <c r="A36" s="7">
        <v>1152</v>
      </c>
      <c r="B36" s="7" t="s">
        <v>61</v>
      </c>
      <c r="C36" s="8" t="s">
        <v>62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f t="shared" si="0"/>
        <v>0</v>
      </c>
    </row>
    <row r="37" spans="1:9" s="10" customFormat="1" ht="15" customHeight="1">
      <c r="A37" s="7">
        <v>1153</v>
      </c>
      <c r="B37" s="7" t="s">
        <v>63</v>
      </c>
      <c r="C37" s="8" t="s">
        <v>64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 t="shared" si="0"/>
        <v>0</v>
      </c>
    </row>
    <row r="38" spans="1:9" s="10" customFormat="1" ht="15" customHeight="1">
      <c r="A38" s="7">
        <v>1154</v>
      </c>
      <c r="B38" s="7" t="s">
        <v>65</v>
      </c>
      <c r="C38" s="8" t="s">
        <v>66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 t="shared" si="0"/>
        <v>0</v>
      </c>
    </row>
    <row r="39" spans="1:9" s="10" customFormat="1" ht="15" customHeight="1">
      <c r="A39" s="7">
        <v>1155</v>
      </c>
      <c r="B39" s="7" t="s">
        <v>67</v>
      </c>
      <c r="C39" s="8" t="s">
        <v>68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 t="shared" si="0"/>
        <v>0</v>
      </c>
    </row>
    <row r="40" spans="1:9" s="10" customFormat="1" ht="15" customHeight="1">
      <c r="A40" s="7">
        <v>1156</v>
      </c>
      <c r="B40" s="7" t="s">
        <v>69</v>
      </c>
      <c r="C40" s="8" t="s">
        <v>70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 t="shared" si="0"/>
        <v>0</v>
      </c>
    </row>
    <row r="41" spans="1:9" s="10" customFormat="1" ht="15" customHeight="1">
      <c r="A41" s="7">
        <v>1216</v>
      </c>
      <c r="B41" s="7" t="s">
        <v>71</v>
      </c>
      <c r="C41" s="8" t="s">
        <v>72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 t="shared" si="0"/>
        <v>0</v>
      </c>
    </row>
    <row r="42" spans="1:9" s="10" customFormat="1" ht="15" customHeight="1">
      <c r="A42" s="7">
        <v>1217</v>
      </c>
      <c r="B42" s="7" t="s">
        <v>73</v>
      </c>
      <c r="C42" s="8" t="s">
        <v>74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f t="shared" si="0"/>
        <v>0</v>
      </c>
    </row>
    <row r="43" spans="1:9" s="10" customFormat="1" ht="15" customHeight="1">
      <c r="A43" s="18">
        <v>1264</v>
      </c>
      <c r="B43" s="18" t="s">
        <v>94</v>
      </c>
      <c r="C43" s="8" t="s">
        <v>95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 t="shared" si="0"/>
        <v>0</v>
      </c>
    </row>
    <row r="44" spans="1:9" s="10" customFormat="1" ht="15" customHeight="1">
      <c r="A44" s="7">
        <v>1315</v>
      </c>
      <c r="B44" s="7" t="s">
        <v>75</v>
      </c>
      <c r="C44" s="8" t="s">
        <v>76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f>SUM(D44:H44)</f>
        <v>0</v>
      </c>
    </row>
    <row r="45" spans="1:9" s="10" customFormat="1" ht="15" customHeight="1">
      <c r="A45" s="7">
        <v>1345</v>
      </c>
      <c r="B45" s="7">
        <v>124</v>
      </c>
      <c r="C45" s="8" t="s">
        <v>108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f t="shared" si="0"/>
        <v>0</v>
      </c>
    </row>
    <row r="46" spans="1:9" s="10" customFormat="1" ht="12.75">
      <c r="A46" s="26" t="s">
        <v>77</v>
      </c>
      <c r="B46" s="26"/>
      <c r="C46" s="26"/>
      <c r="D46" s="11">
        <f aca="true" t="shared" si="1" ref="D46:I46">SUM(D11:D45)</f>
        <v>0</v>
      </c>
      <c r="E46" s="11">
        <f t="shared" si="1"/>
        <v>0</v>
      </c>
      <c r="F46" s="11">
        <f t="shared" si="1"/>
        <v>552749</v>
      </c>
      <c r="G46" s="11">
        <f t="shared" si="1"/>
        <v>0</v>
      </c>
      <c r="H46" s="11">
        <f t="shared" si="1"/>
        <v>13524958</v>
      </c>
      <c r="I46" s="11">
        <f t="shared" si="1"/>
        <v>14077707</v>
      </c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4" ht="12.75">
      <c r="A54" s="12"/>
    </row>
    <row r="55" ht="12.75">
      <c r="A55" s="15"/>
    </row>
    <row r="56" ht="12.75">
      <c r="A56" s="13" t="s">
        <v>111</v>
      </c>
    </row>
    <row r="57" ht="12.75">
      <c r="B57" s="15"/>
    </row>
  </sheetData>
  <sheetProtection/>
  <mergeCells count="6">
    <mergeCell ref="A46:C46"/>
    <mergeCell ref="B9:B10"/>
    <mergeCell ref="C9:C10"/>
    <mergeCell ref="D9:H9"/>
    <mergeCell ref="I9:I10"/>
    <mergeCell ref="A9:A10"/>
  </mergeCells>
  <printOptions/>
  <pageMargins left="0.37" right="0.38" top="0.69" bottom="1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dvicente</cp:lastModifiedBy>
  <cp:lastPrinted>2010-09-09T22:27:58Z</cp:lastPrinted>
  <dcterms:created xsi:type="dcterms:W3CDTF">2006-10-30T16:22:15Z</dcterms:created>
  <dcterms:modified xsi:type="dcterms:W3CDTF">2010-09-09T22:33:04Z</dcterms:modified>
  <cp:category/>
  <cp:version/>
  <cp:contentType/>
  <cp:contentStatus/>
</cp:coreProperties>
</file>