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>
    <definedName name="_xlnm.Print_Area" localSheetId="4">'EJECUCION DONA'!$A$1:$H$56</definedName>
    <definedName name="_xlnm.Print_Area" localSheetId="1">'EJECUCION FTE'!$A$1:$H$56</definedName>
    <definedName name="_xlnm.Print_Area" localSheetId="0">'EJECUCION MES'!$A$1:$O$49</definedName>
    <definedName name="_xlnm.Print_Area" localSheetId="6">'EJECUCION RD'!$A$1:$H$56</definedName>
    <definedName name="_xlnm.Print_Area" localSheetId="3">'EJECUCION RDR'!$A$1:$H$56</definedName>
    <definedName name="_xlnm.Print_Area" localSheetId="2">'EJECUCION RO'!$A$1:$I$57</definedName>
    <definedName name="_xlnm.Print_Area" localSheetId="5">'EJECUCION ROOC'!$A$1:$H$56</definedName>
  </definedNames>
  <calcPr fullCalcOnLoad="1"/>
</workbook>
</file>

<file path=xl/sharedStrings.xml><?xml version="1.0" encoding="utf-8"?>
<sst xmlns="http://schemas.openxmlformats.org/spreadsheetml/2006/main" count="629" uniqueCount="115">
  <si>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</si>
  <si>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</si>
  <si>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</si>
  <si>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</si>
  <si>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</si>
  <si>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</si>
  <si>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</si>
  <si>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</si>
  <si>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</si>
  <si>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</si>
  <si>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</si>
  <si>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</si>
  <si>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</si>
  <si>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</si>
  <si>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</si>
  <si>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</si>
  <si>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</si>
  <si>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</si>
  <si>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</si>
  <si>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</si>
  <si>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</si>
  <si>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</si>
  <si>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</si>
  <si>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</si>
  <si>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</si>
  <si>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</si>
  <si>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</si>
  <si>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</si>
  <si>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</si>
  <si>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</si>
  <si>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</si>
  <si>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</si>
  <si>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</si>
  <si>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</si>
  <si>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</si>
  <si>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</si>
  <si>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</si>
  <si>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</si>
  <si>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</si>
  <si>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</si>
  <si>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</si>
  <si>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</si>
  <si>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</si>
  <si>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</si>
  <si>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</si>
  <si>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</si>
  <si>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</si>
  <si>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</si>
  <si>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</si>
  <si>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</si>
  <si>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</si>
  <si>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</si>
  <si>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</si>
  <si>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</si>
  <si>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</si>
  <si>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</si>
  <si>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</si>
  <si>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</si>
  <si>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</si>
  <si>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</si>
  <si>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</si>
  <si>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</si>
  <si>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</si>
  <si>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</si>
  <si>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</si>
  <si>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</si>
  <si>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</si>
  <si>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</si>
  <si>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</si>
  <si>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</si>
  <si>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</si>
  <si>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</si>
  <si>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</si>
  <si>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</si>
  <si>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</si>
  <si>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</si>
  <si>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</si>
  <si>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</si>
  <si>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</si>
  <si>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</si>
  <si>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</si>
  <si>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</si>
  <si>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</si>
  <si>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</si>
  <si>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</si>
  <si>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</si>
  <si>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</si>
  <si>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</si>
  <si>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</si>
  <si>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</si>
  <si>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</si>
  <si>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</si>
  <si>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</si>
  <si>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</si>
  <si>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</si>
  <si>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</si>
  <si>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</si>
  <si>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</si>
  <si>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</si>
  <si>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</si>
  <si>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</si>
  <si>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</si>
  <si>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</si>
  <si>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</si>
  <si>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</si>
  <si>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</si>
  <si>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</si>
  <si>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</si>
  <si>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</si>
  <si>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</si>
  <si>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</si>
  <si>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Leyenda</t>
  </si>
  <si>
    <t>Fuente: SIAF - MPP, 13 de Agosto del 2012</t>
  </si>
  <si>
    <t>EJECUCION PRESUPUESTAL A AGOSTO 2012</t>
  </si>
  <si>
    <t>Fuente: SIAF - MPP, AL Cierre del 31 de Agosto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</si>
</sst>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6.00390625" style="10" customWidth="1"/>
    <col min="3" max="3" width="16.28125" style="17" customWidth="1"/>
    <col min="4" max="7" width="11.7109375" style="17" customWidth="1"/>
    <col min="8" max="8" width="12.8515625" style="17" customWidth="1"/>
    <col min="9" max="10" width="11.7109375" style="17" customWidth="1"/>
    <col min="11" max="14" width="11.7109375" style="17" hidden="1" customWidth="1"/>
    <col min="15" max="16" width="11.421875" style="17" customWidth="1"/>
    <col min="17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113</v>
      </c>
    </row>
    <row r="6" ht="15.75">
      <c r="A6" s="21" t="s">
        <v>91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6" s="20" customFormat="1" ht="12.75">
      <c r="A9" s="33" t="s">
        <v>5</v>
      </c>
      <c r="B9" s="35" t="s">
        <v>6</v>
      </c>
      <c r="C9" s="37" t="s">
        <v>109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29" t="s">
        <v>100</v>
      </c>
      <c r="P9" s="28"/>
    </row>
    <row r="10" spans="1:16" s="20" customFormat="1" ht="15.75" customHeight="1">
      <c r="A10" s="34"/>
      <c r="B10" s="36"/>
      <c r="C10" s="19" t="s">
        <v>7</v>
      </c>
      <c r="D10" s="19" t="s">
        <v>8</v>
      </c>
      <c r="E10" s="19" t="s">
        <v>9</v>
      </c>
      <c r="F10" s="19" t="s">
        <v>88</v>
      </c>
      <c r="G10" s="19" t="s">
        <v>89</v>
      </c>
      <c r="H10" s="19" t="s">
        <v>90</v>
      </c>
      <c r="I10" s="19" t="s">
        <v>94</v>
      </c>
      <c r="J10" s="19" t="s">
        <v>95</v>
      </c>
      <c r="K10" s="19" t="s">
        <v>96</v>
      </c>
      <c r="L10" s="19" t="s">
        <v>97</v>
      </c>
      <c r="M10" s="19" t="s">
        <v>98</v>
      </c>
      <c r="N10" s="19" t="s">
        <v>99</v>
      </c>
      <c r="O10" s="30"/>
      <c r="P10" s="28"/>
    </row>
    <row r="11" spans="1:17" ht="15" customHeight="1">
      <c r="A11" s="7" t="s">
        <v>10</v>
      </c>
      <c r="B11" s="8" t="s">
        <v>11</v>
      </c>
      <c r="C11" s="9">
        <v>23825360.930000003</v>
      </c>
      <c r="D11" s="9">
        <v>23662775.92000001</v>
      </c>
      <c r="E11" s="9">
        <v>49456425.79</v>
      </c>
      <c r="F11" s="9">
        <v>29798512.159999996</v>
      </c>
      <c r="G11" s="9">
        <v>42211340.94000002</v>
      </c>
      <c r="H11" s="9">
        <v>42308286.98999997</v>
      </c>
      <c r="I11" s="9">
        <v>36772426.66999999</v>
      </c>
      <c r="J11" s="9">
        <v>32597851.220000014</v>
      </c>
      <c r="K11" s="9"/>
      <c r="L11" s="9"/>
      <c r="M11" s="9"/>
      <c r="N11" s="9"/>
      <c r="O11" s="9">
        <f>SUM(C11:N11)</f>
        <v>280632980.62</v>
      </c>
      <c r="Q11" s="17"/>
    </row>
    <row r="12" spans="1:17" ht="15" customHeight="1">
      <c r="A12" s="7" t="s">
        <v>12</v>
      </c>
      <c r="B12" s="8" t="s">
        <v>13</v>
      </c>
      <c r="C12" s="17">
        <v>1906187.1300000006</v>
      </c>
      <c r="D12" s="9">
        <v>1471200.4000000001</v>
      </c>
      <c r="E12" s="9">
        <v>1973168.6600000006</v>
      </c>
      <c r="F12" s="9">
        <v>1756010.4100000004</v>
      </c>
      <c r="G12" s="9">
        <v>1810002.7400000007</v>
      </c>
      <c r="H12" s="9">
        <v>2131904.490000001</v>
      </c>
      <c r="I12" s="9">
        <v>2655762.670000001</v>
      </c>
      <c r="J12" s="9">
        <v>2422685.8800000004</v>
      </c>
      <c r="K12" s="9"/>
      <c r="L12" s="9"/>
      <c r="M12" s="9"/>
      <c r="N12" s="9"/>
      <c r="O12" s="9">
        <f aca="true" t="shared" si="0" ref="O12:O45">SUM(C12:N12)</f>
        <v>16126922.380000005</v>
      </c>
      <c r="Q12" s="17"/>
    </row>
    <row r="13" spans="1:17" ht="15" customHeight="1">
      <c r="A13" s="7" t="s">
        <v>14</v>
      </c>
      <c r="B13" s="8" t="s">
        <v>15</v>
      </c>
      <c r="C13" s="9">
        <v>2031891.2600000005</v>
      </c>
      <c r="D13" s="9">
        <v>2462524.3199999994</v>
      </c>
      <c r="E13" s="9">
        <v>2657090.0700000003</v>
      </c>
      <c r="F13" s="9">
        <v>2420409.729999999</v>
      </c>
      <c r="G13" s="9">
        <v>2839138.52</v>
      </c>
      <c r="H13" s="9">
        <v>2999602.209999998</v>
      </c>
      <c r="I13" s="9">
        <v>3240843.109999998</v>
      </c>
      <c r="J13" s="9">
        <v>3285875.909999999</v>
      </c>
      <c r="K13" s="9"/>
      <c r="L13" s="9"/>
      <c r="M13" s="9"/>
      <c r="N13" s="9"/>
      <c r="O13" s="9">
        <f t="shared" si="0"/>
        <v>21937375.129999995</v>
      </c>
      <c r="Q13" s="17"/>
    </row>
    <row r="14" spans="1:17" ht="15" customHeight="1">
      <c r="A14" s="7" t="s">
        <v>16</v>
      </c>
      <c r="B14" s="8" t="s">
        <v>17</v>
      </c>
      <c r="C14" s="9">
        <v>1130644.6299999994</v>
      </c>
      <c r="D14" s="9">
        <v>2146147.400000001</v>
      </c>
      <c r="E14" s="9">
        <v>3555619.5299999984</v>
      </c>
      <c r="F14" s="9">
        <v>2696036.7800000007</v>
      </c>
      <c r="G14" s="9">
        <v>2838220.3599999975</v>
      </c>
      <c r="H14" s="9">
        <v>2903343.9699999993</v>
      </c>
      <c r="I14" s="9">
        <v>4106386.1799999964</v>
      </c>
      <c r="J14" s="9">
        <v>3828177.4799999977</v>
      </c>
      <c r="K14" s="9"/>
      <c r="L14" s="9"/>
      <c r="M14" s="9"/>
      <c r="N14" s="9"/>
      <c r="O14" s="9">
        <f t="shared" si="0"/>
        <v>23204576.32999999</v>
      </c>
      <c r="Q14" s="17"/>
    </row>
    <row r="15" spans="1:17" ht="15" customHeight="1">
      <c r="A15" s="7" t="s">
        <v>18</v>
      </c>
      <c r="B15" s="8" t="s">
        <v>19</v>
      </c>
      <c r="C15" s="9">
        <v>1870948.99</v>
      </c>
      <c r="D15" s="9">
        <v>2471267.9299999997</v>
      </c>
      <c r="E15" s="9">
        <v>1751122.7700000003</v>
      </c>
      <c r="F15" s="9">
        <v>2670830.7100000014</v>
      </c>
      <c r="G15" s="9">
        <v>3037308.740000001</v>
      </c>
      <c r="H15" s="9">
        <v>1880292.74</v>
      </c>
      <c r="I15" s="9">
        <v>2016319.4100000001</v>
      </c>
      <c r="J15" s="9">
        <v>2849594.16</v>
      </c>
      <c r="K15" s="9"/>
      <c r="L15" s="9"/>
      <c r="M15" s="9"/>
      <c r="N15" s="9"/>
      <c r="O15" s="9">
        <f t="shared" si="0"/>
        <v>18547685.450000003</v>
      </c>
      <c r="Q15" s="17"/>
    </row>
    <row r="16" spans="1:17" ht="15" customHeight="1">
      <c r="A16" s="7" t="s">
        <v>20</v>
      </c>
      <c r="B16" s="8" t="s">
        <v>21</v>
      </c>
      <c r="C16" s="9">
        <v>9465132.409999998</v>
      </c>
      <c r="D16" s="9">
        <v>11485992.640000008</v>
      </c>
      <c r="E16" s="9">
        <v>11205221.760000007</v>
      </c>
      <c r="F16" s="9">
        <v>12035199.49999999</v>
      </c>
      <c r="G16" s="9">
        <v>13542568.560000006</v>
      </c>
      <c r="H16" s="9">
        <v>13476982.370000005</v>
      </c>
      <c r="I16" s="9">
        <v>15600250.080000017</v>
      </c>
      <c r="J16" s="9">
        <v>13368378.049999997</v>
      </c>
      <c r="K16" s="9"/>
      <c r="L16" s="9"/>
      <c r="M16" s="9"/>
      <c r="N16" s="9"/>
      <c r="O16" s="9">
        <f t="shared" si="0"/>
        <v>100179725.37000002</v>
      </c>
      <c r="Q16" s="17"/>
    </row>
    <row r="17" spans="1:17" ht="15" customHeight="1">
      <c r="A17" s="7" t="s">
        <v>22</v>
      </c>
      <c r="B17" s="8" t="s">
        <v>23</v>
      </c>
      <c r="C17" s="9">
        <v>6188659.399999999</v>
      </c>
      <c r="D17" s="9">
        <v>7548460.960000004</v>
      </c>
      <c r="E17" s="9">
        <v>7502514.420000001</v>
      </c>
      <c r="F17" s="9">
        <v>9439454.670000002</v>
      </c>
      <c r="G17" s="9">
        <v>7937655.51</v>
      </c>
      <c r="H17" s="9">
        <v>7780098.37</v>
      </c>
      <c r="I17" s="9">
        <v>9550961.220000004</v>
      </c>
      <c r="J17" s="9">
        <v>7423791.22</v>
      </c>
      <c r="K17" s="9"/>
      <c r="L17" s="9"/>
      <c r="M17" s="9"/>
      <c r="N17" s="9"/>
      <c r="O17" s="9">
        <f t="shared" si="0"/>
        <v>63371595.77000001</v>
      </c>
      <c r="Q17" s="17"/>
    </row>
    <row r="18" spans="1:17" ht="15" customHeight="1">
      <c r="A18" s="7" t="s">
        <v>24</v>
      </c>
      <c r="B18" s="8" t="s">
        <v>25</v>
      </c>
      <c r="C18" s="9">
        <v>5930333.390000001</v>
      </c>
      <c r="D18" s="9">
        <v>5937325.229999995</v>
      </c>
      <c r="E18" s="9">
        <v>7819750.9300000025</v>
      </c>
      <c r="F18" s="9">
        <v>7824571.520000005</v>
      </c>
      <c r="G18" s="9">
        <v>8308190.849999998</v>
      </c>
      <c r="H18" s="9">
        <v>7730935.539999993</v>
      </c>
      <c r="I18" s="9">
        <v>8755540.319999998</v>
      </c>
      <c r="J18" s="9">
        <v>8020253.340000003</v>
      </c>
      <c r="K18" s="9"/>
      <c r="L18" s="9"/>
      <c r="M18" s="9"/>
      <c r="N18" s="9"/>
      <c r="O18" s="9">
        <f t="shared" si="0"/>
        <v>60326901.12</v>
      </c>
      <c r="Q18" s="17"/>
    </row>
    <row r="19" spans="1:17" ht="15" customHeight="1">
      <c r="A19" s="7" t="s">
        <v>26</v>
      </c>
      <c r="B19" s="8" t="s">
        <v>27</v>
      </c>
      <c r="C19" s="9">
        <v>5607337.870000012</v>
      </c>
      <c r="D19" s="9">
        <v>7360092.420000007</v>
      </c>
      <c r="E19" s="9">
        <v>10104461.639999991</v>
      </c>
      <c r="F19" s="9">
        <v>8923298.790000001</v>
      </c>
      <c r="G19" s="9">
        <v>9381576.260000007</v>
      </c>
      <c r="H19" s="9">
        <v>10228466.929999994</v>
      </c>
      <c r="I19" s="9">
        <v>9935542.860000001</v>
      </c>
      <c r="J19" s="9">
        <v>9725615.919999992</v>
      </c>
      <c r="K19" s="9"/>
      <c r="L19" s="9"/>
      <c r="M19" s="9"/>
      <c r="N19" s="9"/>
      <c r="O19" s="9">
        <f t="shared" si="0"/>
        <v>71266392.69</v>
      </c>
      <c r="Q19" s="17"/>
    </row>
    <row r="20" spans="1:17" ht="15" customHeight="1">
      <c r="A20" s="7" t="s">
        <v>28</v>
      </c>
      <c r="B20" s="8" t="s">
        <v>29</v>
      </c>
      <c r="C20" s="9">
        <v>1729657.7</v>
      </c>
      <c r="D20" s="9">
        <v>2103256.5199999996</v>
      </c>
      <c r="E20" s="9">
        <v>2170009.880000001</v>
      </c>
      <c r="F20" s="9">
        <v>2155908.5900000003</v>
      </c>
      <c r="G20" s="9">
        <v>2898139.939999999</v>
      </c>
      <c r="H20" s="9">
        <v>2146071.6600000006</v>
      </c>
      <c r="I20" s="9">
        <v>2646869.28</v>
      </c>
      <c r="J20" s="9">
        <v>3055681.64</v>
      </c>
      <c r="K20" s="9"/>
      <c r="L20" s="9"/>
      <c r="M20" s="9"/>
      <c r="N20" s="9"/>
      <c r="O20" s="9">
        <f t="shared" si="0"/>
        <v>18905595.21</v>
      </c>
      <c r="Q20" s="17"/>
    </row>
    <row r="21" spans="1:17" ht="15" customHeight="1">
      <c r="A21" s="7" t="s">
        <v>30</v>
      </c>
      <c r="B21" s="8" t="s">
        <v>31</v>
      </c>
      <c r="C21" s="9">
        <v>4190285.21</v>
      </c>
      <c r="D21" s="9">
        <v>4450278.980000003</v>
      </c>
      <c r="E21" s="9">
        <v>4588463.869999995</v>
      </c>
      <c r="F21" s="9">
        <v>4785656.360000002</v>
      </c>
      <c r="G21" s="9">
        <v>4567995.179999999</v>
      </c>
      <c r="H21" s="9">
        <v>5614898.740000009</v>
      </c>
      <c r="I21" s="9">
        <v>6085950.090000009</v>
      </c>
      <c r="J21" s="9">
        <v>5200086.77</v>
      </c>
      <c r="K21" s="9"/>
      <c r="L21" s="9"/>
      <c r="M21" s="9"/>
      <c r="N21" s="9"/>
      <c r="O21" s="9">
        <f t="shared" si="0"/>
        <v>39483615.20000002</v>
      </c>
      <c r="Q21" s="17"/>
    </row>
    <row r="22" spans="1:17" ht="15" customHeight="1">
      <c r="A22" s="7" t="s">
        <v>32</v>
      </c>
      <c r="B22" s="8" t="s">
        <v>33</v>
      </c>
      <c r="C22" s="9">
        <v>7299764.049999989</v>
      </c>
      <c r="D22" s="9">
        <v>9301964.38999999</v>
      </c>
      <c r="E22" s="9">
        <v>11667164.11999998</v>
      </c>
      <c r="F22" s="9">
        <v>11351191.279999994</v>
      </c>
      <c r="G22" s="9">
        <v>11577768.549999997</v>
      </c>
      <c r="H22" s="9">
        <v>11585698.679999989</v>
      </c>
      <c r="I22" s="9">
        <v>14436740.80999999</v>
      </c>
      <c r="J22" s="9">
        <v>12542319.520000001</v>
      </c>
      <c r="K22" s="9"/>
      <c r="L22" s="9"/>
      <c r="M22" s="9"/>
      <c r="N22" s="9"/>
      <c r="O22" s="9">
        <f t="shared" si="0"/>
        <v>89762611.39999992</v>
      </c>
      <c r="Q22" s="17"/>
    </row>
    <row r="23" spans="1:17" ht="15" customHeight="1">
      <c r="A23" s="7" t="s">
        <v>34</v>
      </c>
      <c r="B23" s="8" t="s">
        <v>35</v>
      </c>
      <c r="C23" s="9">
        <v>1704581.1300000001</v>
      </c>
      <c r="D23" s="9">
        <v>2033039.0899999999</v>
      </c>
      <c r="E23" s="9">
        <v>2524458.249999999</v>
      </c>
      <c r="F23" s="9">
        <v>1876307.5200000003</v>
      </c>
      <c r="G23" s="9">
        <v>2301380.1999999997</v>
      </c>
      <c r="H23" s="9">
        <v>2046999.1500000006</v>
      </c>
      <c r="I23" s="9">
        <v>2483203.039999999</v>
      </c>
      <c r="J23" s="9">
        <v>2294675.289999999</v>
      </c>
      <c r="K23" s="9"/>
      <c r="L23" s="9"/>
      <c r="M23" s="9"/>
      <c r="N23" s="9"/>
      <c r="O23" s="9">
        <f t="shared" si="0"/>
        <v>17264643.669999998</v>
      </c>
      <c r="Q23" s="17"/>
    </row>
    <row r="24" spans="1:17" ht="15" customHeight="1">
      <c r="A24" s="7" t="s">
        <v>36</v>
      </c>
      <c r="B24" s="8" t="s">
        <v>37</v>
      </c>
      <c r="C24" s="9">
        <v>5956519.279999999</v>
      </c>
      <c r="D24" s="9">
        <v>5960825.699999997</v>
      </c>
      <c r="E24" s="9">
        <v>8249537.5600000005</v>
      </c>
      <c r="F24" s="9">
        <v>6708657.000000005</v>
      </c>
      <c r="G24" s="9">
        <v>7485598.97</v>
      </c>
      <c r="H24" s="9">
        <v>6911440.6</v>
      </c>
      <c r="I24" s="9">
        <v>8776946.130000003</v>
      </c>
      <c r="J24" s="9">
        <v>7723740.899999999</v>
      </c>
      <c r="K24" s="9"/>
      <c r="L24" s="9"/>
      <c r="M24" s="9"/>
      <c r="N24" s="9"/>
      <c r="O24" s="9">
        <f t="shared" si="0"/>
        <v>57773266.14000001</v>
      </c>
      <c r="Q24" s="17"/>
    </row>
    <row r="25" spans="1:17" ht="15" customHeight="1">
      <c r="A25" s="7" t="s">
        <v>38</v>
      </c>
      <c r="B25" s="8" t="s">
        <v>39</v>
      </c>
      <c r="C25" s="9">
        <v>1323597.54</v>
      </c>
      <c r="D25" s="9">
        <v>1601858.0799999998</v>
      </c>
      <c r="E25" s="9">
        <v>3218893.899999999</v>
      </c>
      <c r="F25" s="9">
        <v>2540604.0900000003</v>
      </c>
      <c r="G25" s="9">
        <v>2619529.45</v>
      </c>
      <c r="H25" s="9">
        <v>1830390.52</v>
      </c>
      <c r="I25" s="9">
        <v>2673258.6199999996</v>
      </c>
      <c r="J25" s="9">
        <v>2200586.6300000004</v>
      </c>
      <c r="K25" s="9"/>
      <c r="L25" s="9"/>
      <c r="M25" s="9"/>
      <c r="N25" s="9"/>
      <c r="O25" s="9">
        <f t="shared" si="0"/>
        <v>18008718.83</v>
      </c>
      <c r="Q25" s="17"/>
    </row>
    <row r="26" spans="1:17" ht="15" customHeight="1">
      <c r="A26" s="7" t="s">
        <v>40</v>
      </c>
      <c r="B26" s="8" t="s">
        <v>41</v>
      </c>
      <c r="C26" s="9">
        <v>9097773.630000006</v>
      </c>
      <c r="D26" s="9">
        <v>12514992.699999996</v>
      </c>
      <c r="E26" s="9">
        <v>16416571.800000003</v>
      </c>
      <c r="F26" s="9">
        <v>12034201.549999997</v>
      </c>
      <c r="G26" s="9">
        <v>11620656.80999999</v>
      </c>
      <c r="H26" s="9">
        <v>13705352.219999999</v>
      </c>
      <c r="I26" s="9">
        <v>13390616.819999998</v>
      </c>
      <c r="J26" s="9">
        <v>14263396.090000005</v>
      </c>
      <c r="K26" s="9"/>
      <c r="L26" s="9"/>
      <c r="M26" s="9"/>
      <c r="N26" s="9"/>
      <c r="O26" s="9">
        <f t="shared" si="0"/>
        <v>103043561.61999997</v>
      </c>
      <c r="Q26" s="17"/>
    </row>
    <row r="27" spans="1:17" ht="15" customHeight="1">
      <c r="A27" s="7" t="s">
        <v>42</v>
      </c>
      <c r="B27" s="8" t="s">
        <v>43</v>
      </c>
      <c r="C27" s="9">
        <v>7778671.920000002</v>
      </c>
      <c r="D27" s="9">
        <v>9750711.179999998</v>
      </c>
      <c r="E27" s="9">
        <v>9615322.350000009</v>
      </c>
      <c r="F27" s="9">
        <v>10912750.480000008</v>
      </c>
      <c r="G27" s="9">
        <v>10463897.81000001</v>
      </c>
      <c r="H27" s="9">
        <v>12531252.38000001</v>
      </c>
      <c r="I27" s="9">
        <v>12471255.210000006</v>
      </c>
      <c r="J27" s="9">
        <v>12307860.410000004</v>
      </c>
      <c r="K27" s="9"/>
      <c r="L27" s="9"/>
      <c r="M27" s="9"/>
      <c r="N27" s="9"/>
      <c r="O27" s="9">
        <f t="shared" si="0"/>
        <v>85831721.74000004</v>
      </c>
      <c r="Q27" s="17"/>
    </row>
    <row r="28" spans="1:17" ht="15" customHeight="1">
      <c r="A28" s="7" t="s">
        <v>44</v>
      </c>
      <c r="B28" s="8" t="s">
        <v>45</v>
      </c>
      <c r="C28" s="9">
        <v>4869827.070000003</v>
      </c>
      <c r="D28" s="9">
        <v>5625965.169999999</v>
      </c>
      <c r="E28" s="9">
        <v>5775582.44</v>
      </c>
      <c r="F28" s="9">
        <v>5148366.920000004</v>
      </c>
      <c r="G28" s="9">
        <v>6720590.030000001</v>
      </c>
      <c r="H28" s="9">
        <v>5355741.45</v>
      </c>
      <c r="I28" s="9">
        <v>6546969.89</v>
      </c>
      <c r="J28" s="9">
        <v>5811031.500000001</v>
      </c>
      <c r="K28" s="9"/>
      <c r="L28" s="9"/>
      <c r="M28" s="9"/>
      <c r="N28" s="9"/>
      <c r="O28" s="9">
        <f t="shared" si="0"/>
        <v>45854074.470000006</v>
      </c>
      <c r="Q28" s="17"/>
    </row>
    <row r="29" spans="1:17" ht="15" customHeight="1">
      <c r="A29" s="7" t="s">
        <v>46</v>
      </c>
      <c r="B29" s="8" t="s">
        <v>47</v>
      </c>
      <c r="C29" s="9">
        <v>2404806.9600000028</v>
      </c>
      <c r="D29" s="9">
        <v>3623497.6100000003</v>
      </c>
      <c r="E29" s="9">
        <v>4104400</v>
      </c>
      <c r="F29" s="9">
        <v>3203123.680000001</v>
      </c>
      <c r="G29" s="9">
        <v>3666005.0299999993</v>
      </c>
      <c r="H29" s="9">
        <v>3489443.1199999982</v>
      </c>
      <c r="I29" s="9">
        <v>3520522.929999998</v>
      </c>
      <c r="J29" s="9">
        <v>4268245.749999998</v>
      </c>
      <c r="K29" s="9"/>
      <c r="L29" s="9"/>
      <c r="M29" s="9"/>
      <c r="N29" s="9"/>
      <c r="O29" s="9">
        <f t="shared" si="0"/>
        <v>28280045.08</v>
      </c>
      <c r="Q29" s="17"/>
    </row>
    <row r="30" spans="1:17" ht="15" customHeight="1">
      <c r="A30" s="7" t="s">
        <v>48</v>
      </c>
      <c r="B30" s="8" t="s">
        <v>49</v>
      </c>
      <c r="C30" s="9">
        <v>1602499.3099999998</v>
      </c>
      <c r="D30" s="9">
        <v>1964275.810000001</v>
      </c>
      <c r="E30" s="9">
        <v>1979667.0600000012</v>
      </c>
      <c r="F30" s="9">
        <v>2051440.400000002</v>
      </c>
      <c r="G30" s="9">
        <v>2375080.7100000023</v>
      </c>
      <c r="H30" s="9">
        <v>2121380.0300000007</v>
      </c>
      <c r="I30" s="9">
        <v>2757270.730000002</v>
      </c>
      <c r="J30" s="9">
        <v>3694557.8200000008</v>
      </c>
      <c r="K30" s="9"/>
      <c r="L30" s="9"/>
      <c r="M30" s="9"/>
      <c r="N30" s="9"/>
      <c r="O30" s="9">
        <f t="shared" si="0"/>
        <v>18546171.870000012</v>
      </c>
      <c r="Q30" s="17"/>
    </row>
    <row r="31" spans="1:17" ht="15" customHeight="1">
      <c r="A31" s="7" t="s">
        <v>50</v>
      </c>
      <c r="B31" s="8" t="s">
        <v>51</v>
      </c>
      <c r="C31" s="9">
        <v>3150665</v>
      </c>
      <c r="D31" s="9">
        <v>3847544.7400000007</v>
      </c>
      <c r="E31" s="9">
        <v>3289356.2499999995</v>
      </c>
      <c r="F31" s="9">
        <v>3632359.4800000004</v>
      </c>
      <c r="G31" s="9">
        <v>3819120.339999999</v>
      </c>
      <c r="H31" s="9">
        <v>3614402.9200000013</v>
      </c>
      <c r="I31" s="9">
        <v>4070314.4699999993</v>
      </c>
      <c r="J31" s="9">
        <v>3691685.210000001</v>
      </c>
      <c r="K31" s="9"/>
      <c r="L31" s="9"/>
      <c r="M31" s="9"/>
      <c r="N31" s="9"/>
      <c r="O31" s="9">
        <f t="shared" si="0"/>
        <v>29115448.41</v>
      </c>
      <c r="Q31" s="17"/>
    </row>
    <row r="32" spans="1:17" ht="15" customHeight="1">
      <c r="A32" s="7" t="s">
        <v>52</v>
      </c>
      <c r="B32" s="8" t="s">
        <v>53</v>
      </c>
      <c r="C32" s="9">
        <v>4444520.299999999</v>
      </c>
      <c r="D32" s="9">
        <v>4930025.169999999</v>
      </c>
      <c r="E32" s="9">
        <v>5499276.099999997</v>
      </c>
      <c r="F32" s="9">
        <v>5662560.810000002</v>
      </c>
      <c r="G32" s="9">
        <v>7169825.409999998</v>
      </c>
      <c r="H32" s="9">
        <v>5432711.690000001</v>
      </c>
      <c r="I32" s="9">
        <v>6541494.110000002</v>
      </c>
      <c r="J32" s="9">
        <v>6704848.930000003</v>
      </c>
      <c r="K32" s="9"/>
      <c r="L32" s="9"/>
      <c r="M32" s="9"/>
      <c r="N32" s="9"/>
      <c r="O32" s="9">
        <f t="shared" si="0"/>
        <v>46385262.52000001</v>
      </c>
      <c r="Q32" s="17"/>
    </row>
    <row r="33" spans="1:17" ht="15" customHeight="1">
      <c r="A33" s="7" t="s">
        <v>54</v>
      </c>
      <c r="B33" s="8" t="s">
        <v>55</v>
      </c>
      <c r="C33" s="9">
        <v>2600075.64</v>
      </c>
      <c r="D33" s="9">
        <v>3990385.710000004</v>
      </c>
      <c r="E33" s="9">
        <v>2812988.3800000018</v>
      </c>
      <c r="F33" s="9">
        <v>1881981.6200000003</v>
      </c>
      <c r="G33" s="9">
        <v>3458837.809999999</v>
      </c>
      <c r="H33" s="9">
        <v>3257610.9299999983</v>
      </c>
      <c r="I33" s="9">
        <v>4027071.609999998</v>
      </c>
      <c r="J33" s="9">
        <v>4541423.330000004</v>
      </c>
      <c r="K33" s="9"/>
      <c r="L33" s="9"/>
      <c r="M33" s="9"/>
      <c r="N33" s="9"/>
      <c r="O33" s="9">
        <f t="shared" si="0"/>
        <v>26570375.03000001</v>
      </c>
      <c r="Q33" s="17"/>
    </row>
    <row r="34" spans="1:17" ht="15" customHeight="1">
      <c r="A34" s="7" t="s">
        <v>56</v>
      </c>
      <c r="B34" s="8" t="s">
        <v>57</v>
      </c>
      <c r="C34" s="9">
        <v>964895.3299999996</v>
      </c>
      <c r="D34" s="9">
        <v>1084102.939999999</v>
      </c>
      <c r="E34" s="9">
        <v>1588778.8699999999</v>
      </c>
      <c r="F34" s="9">
        <v>1342380.4999999998</v>
      </c>
      <c r="G34" s="9">
        <v>1569762.5999999996</v>
      </c>
      <c r="H34" s="9">
        <v>3526687.589999998</v>
      </c>
      <c r="I34" s="9">
        <v>915098.5299999993</v>
      </c>
      <c r="J34" s="9">
        <v>1250686.0000000005</v>
      </c>
      <c r="K34" s="9"/>
      <c r="L34" s="9"/>
      <c r="M34" s="9"/>
      <c r="N34" s="9"/>
      <c r="O34" s="9">
        <f t="shared" si="0"/>
        <v>12242392.359999996</v>
      </c>
      <c r="Q34" s="17"/>
    </row>
    <row r="35" spans="1:17" ht="15" customHeight="1">
      <c r="A35" s="7" t="s">
        <v>58</v>
      </c>
      <c r="B35" s="8" t="s">
        <v>59</v>
      </c>
      <c r="C35" s="9">
        <v>2866138.2399999993</v>
      </c>
      <c r="D35" s="9">
        <v>3816056.219999998</v>
      </c>
      <c r="E35" s="9">
        <v>2948527.0999999996</v>
      </c>
      <c r="F35" s="9">
        <v>3597631.619999997</v>
      </c>
      <c r="G35" s="9">
        <v>3514094.7500000005</v>
      </c>
      <c r="H35" s="9">
        <v>3009063.1000000006</v>
      </c>
      <c r="I35" s="9">
        <v>4206336.899999999</v>
      </c>
      <c r="J35" s="9">
        <v>3694964.370000003</v>
      </c>
      <c r="K35" s="9"/>
      <c r="L35" s="9"/>
      <c r="M35" s="9"/>
      <c r="N35" s="9"/>
      <c r="O35" s="9">
        <f t="shared" si="0"/>
        <v>27652812.299999997</v>
      </c>
      <c r="Q35" s="17"/>
    </row>
    <row r="36" spans="1:17" ht="15" customHeight="1">
      <c r="A36" s="7" t="s">
        <v>60</v>
      </c>
      <c r="B36" s="8" t="s">
        <v>61</v>
      </c>
      <c r="C36" s="9">
        <v>3510099.2600000007</v>
      </c>
      <c r="D36" s="9">
        <v>3514737.8099999987</v>
      </c>
      <c r="E36" s="9">
        <v>2962683.489999999</v>
      </c>
      <c r="F36" s="9">
        <v>3205897.5800000005</v>
      </c>
      <c r="G36" s="9">
        <v>3576262.2500000005</v>
      </c>
      <c r="H36" s="9">
        <v>3681347.0300000017</v>
      </c>
      <c r="I36" s="9">
        <v>4533931.540000003</v>
      </c>
      <c r="J36" s="9">
        <v>3187023.8000000003</v>
      </c>
      <c r="K36" s="9"/>
      <c r="L36" s="9"/>
      <c r="M36" s="9"/>
      <c r="N36" s="9"/>
      <c r="O36" s="9">
        <f t="shared" si="0"/>
        <v>28171982.760000005</v>
      </c>
      <c r="Q36" s="17"/>
    </row>
    <row r="37" spans="1:17" ht="15" customHeight="1">
      <c r="A37" s="7" t="s">
        <v>62</v>
      </c>
      <c r="B37" s="8" t="s">
        <v>63</v>
      </c>
      <c r="C37" s="9">
        <v>3485667.7100000014</v>
      </c>
      <c r="D37" s="9">
        <v>4101145.060000001</v>
      </c>
      <c r="E37" s="9">
        <v>4411844.429999999</v>
      </c>
      <c r="F37" s="9">
        <v>3940522.7499999995</v>
      </c>
      <c r="G37" s="9">
        <v>4392153.710000003</v>
      </c>
      <c r="H37" s="9">
        <v>4534525.48</v>
      </c>
      <c r="I37" s="9">
        <v>4620944.720000002</v>
      </c>
      <c r="J37" s="9">
        <v>3874780.8099999987</v>
      </c>
      <c r="K37" s="9"/>
      <c r="L37" s="9"/>
      <c r="M37" s="9"/>
      <c r="N37" s="9"/>
      <c r="O37" s="9">
        <f t="shared" si="0"/>
        <v>33361584.670000006</v>
      </c>
      <c r="Q37" s="17"/>
    </row>
    <row r="38" spans="1:17" ht="15" customHeight="1">
      <c r="A38" s="7" t="s">
        <v>64</v>
      </c>
      <c r="B38" s="8" t="s">
        <v>65</v>
      </c>
      <c r="C38" s="9">
        <v>2386469.3800000018</v>
      </c>
      <c r="D38" s="9">
        <v>2539295.280000001</v>
      </c>
      <c r="E38" s="9">
        <v>2616938.83</v>
      </c>
      <c r="F38" s="9">
        <v>2674201.4999999995</v>
      </c>
      <c r="G38" s="9">
        <v>2277336.5300000017</v>
      </c>
      <c r="H38" s="9">
        <v>2500536.460000001</v>
      </c>
      <c r="I38" s="9">
        <v>2998217.01</v>
      </c>
      <c r="J38" s="9">
        <v>2392672.5100000016</v>
      </c>
      <c r="K38" s="9"/>
      <c r="L38" s="9"/>
      <c r="M38" s="9"/>
      <c r="N38" s="9"/>
      <c r="O38" s="9">
        <f t="shared" si="0"/>
        <v>20385667.500000004</v>
      </c>
      <c r="Q38" s="17"/>
    </row>
    <row r="39" spans="1:17" ht="15" customHeight="1">
      <c r="A39" s="7" t="s">
        <v>66</v>
      </c>
      <c r="B39" s="8" t="s">
        <v>67</v>
      </c>
      <c r="C39" s="9">
        <v>3224332.779999999</v>
      </c>
      <c r="D39" s="9">
        <v>3574198.4499999974</v>
      </c>
      <c r="E39" s="9">
        <v>3370842.4099999988</v>
      </c>
      <c r="F39" s="9">
        <v>4252039.259999999</v>
      </c>
      <c r="G39" s="9">
        <v>3768186.3099999996</v>
      </c>
      <c r="H39" s="9">
        <v>3369297.009999999</v>
      </c>
      <c r="I39" s="9">
        <v>5134884.039999996</v>
      </c>
      <c r="J39" s="9">
        <v>4055054.1299999976</v>
      </c>
      <c r="K39" s="9"/>
      <c r="L39" s="9"/>
      <c r="M39" s="9"/>
      <c r="N39" s="9"/>
      <c r="O39" s="9">
        <f t="shared" si="0"/>
        <v>30748834.389999986</v>
      </c>
      <c r="Q39" s="17"/>
    </row>
    <row r="40" spans="1:17" ht="15" customHeight="1">
      <c r="A40" s="7" t="s">
        <v>68</v>
      </c>
      <c r="B40" s="8" t="s">
        <v>69</v>
      </c>
      <c r="C40" s="9">
        <v>3133448.5799999996</v>
      </c>
      <c r="D40" s="9">
        <v>3323941.4100000006</v>
      </c>
      <c r="E40" s="9">
        <v>3689103.4099999983</v>
      </c>
      <c r="F40" s="9">
        <v>3100908.8899999997</v>
      </c>
      <c r="G40" s="9">
        <v>3125837.099999999</v>
      </c>
      <c r="H40" s="9">
        <v>3632153.629999997</v>
      </c>
      <c r="I40" s="9">
        <v>4406351.219999997</v>
      </c>
      <c r="J40" s="9">
        <v>3577439.9999999995</v>
      </c>
      <c r="K40" s="9"/>
      <c r="L40" s="9"/>
      <c r="M40" s="9"/>
      <c r="N40" s="9"/>
      <c r="O40" s="9">
        <f t="shared" si="0"/>
        <v>27989184.239999995</v>
      </c>
      <c r="Q40" s="17"/>
    </row>
    <row r="41" spans="1:17" ht="15" customHeight="1">
      <c r="A41" s="7" t="s">
        <v>70</v>
      </c>
      <c r="B41" s="8" t="s">
        <v>71</v>
      </c>
      <c r="C41" s="9">
        <v>1766445.910000001</v>
      </c>
      <c r="D41" s="9">
        <v>2873401.3400000012</v>
      </c>
      <c r="E41" s="9">
        <v>3189854.9699999993</v>
      </c>
      <c r="F41" s="9">
        <v>3153696.680000004</v>
      </c>
      <c r="G41" s="9">
        <v>3217060.4800000004</v>
      </c>
      <c r="H41" s="9">
        <v>2458172.1000000043</v>
      </c>
      <c r="I41" s="9">
        <v>3489419.6300000027</v>
      </c>
      <c r="J41" s="9">
        <v>3071080.9800000023</v>
      </c>
      <c r="K41" s="9"/>
      <c r="L41" s="9"/>
      <c r="M41" s="9"/>
      <c r="N41" s="9"/>
      <c r="O41" s="9">
        <f t="shared" si="0"/>
        <v>23219132.09000001</v>
      </c>
      <c r="Q41" s="17"/>
    </row>
    <row r="42" spans="1:17" ht="15" customHeight="1">
      <c r="A42" s="7" t="s">
        <v>72</v>
      </c>
      <c r="B42" s="8" t="s">
        <v>73</v>
      </c>
      <c r="C42" s="9">
        <v>1972380.93</v>
      </c>
      <c r="D42" s="9">
        <v>3203685.3200000008</v>
      </c>
      <c r="E42" s="9">
        <v>2110260.9999999995</v>
      </c>
      <c r="F42" s="9">
        <v>2955238.2800000017</v>
      </c>
      <c r="G42" s="9">
        <v>2638444.700000002</v>
      </c>
      <c r="H42" s="9">
        <v>2375695.830000001</v>
      </c>
      <c r="I42" s="9">
        <v>3192104.8800000004</v>
      </c>
      <c r="J42" s="9">
        <v>2924182.9799999986</v>
      </c>
      <c r="K42" s="9"/>
      <c r="L42" s="9"/>
      <c r="M42" s="9"/>
      <c r="N42" s="9"/>
      <c r="O42" s="9">
        <f t="shared" si="0"/>
        <v>21371993.92</v>
      </c>
      <c r="Q42" s="17"/>
    </row>
    <row r="43" spans="1:17" ht="15" customHeight="1">
      <c r="A43" s="18" t="s">
        <v>92</v>
      </c>
      <c r="B43" s="8" t="s">
        <v>93</v>
      </c>
      <c r="C43" s="9">
        <v>5558034.599999999</v>
      </c>
      <c r="D43" s="9">
        <v>5049365.139999999</v>
      </c>
      <c r="E43" s="9">
        <v>5392384.559999998</v>
      </c>
      <c r="F43" s="9">
        <v>4976577.680000001</v>
      </c>
      <c r="G43" s="9">
        <v>5583387.309999999</v>
      </c>
      <c r="H43" s="9">
        <v>6671805.509999997</v>
      </c>
      <c r="I43" s="9">
        <v>7487355.25</v>
      </c>
      <c r="J43" s="9">
        <v>5518751.82</v>
      </c>
      <c r="K43" s="9"/>
      <c r="L43" s="9"/>
      <c r="M43" s="9"/>
      <c r="N43" s="9"/>
      <c r="O43" s="9">
        <f t="shared" si="0"/>
        <v>46237661.87</v>
      </c>
      <c r="Q43" s="17"/>
    </row>
    <row r="44" spans="1:17" ht="15" customHeight="1">
      <c r="A44" s="7" t="s">
        <v>74</v>
      </c>
      <c r="B44" s="8" t="s">
        <v>75</v>
      </c>
      <c r="C44" s="9">
        <v>3248766.5700000008</v>
      </c>
      <c r="D44" s="9">
        <v>3587618.930000002</v>
      </c>
      <c r="E44" s="9">
        <v>4477966.699999998</v>
      </c>
      <c r="F44" s="9">
        <v>4400992.849999999</v>
      </c>
      <c r="G44" s="9">
        <v>10125517.500000002</v>
      </c>
      <c r="H44" s="9">
        <v>11958294.660000002</v>
      </c>
      <c r="I44" s="9">
        <v>7637668.799999998</v>
      </c>
      <c r="J44" s="9">
        <v>7314277.499999997</v>
      </c>
      <c r="K44" s="9"/>
      <c r="L44" s="9"/>
      <c r="M44" s="9"/>
      <c r="N44" s="9"/>
      <c r="O44" s="9">
        <f>SUM(C44:N44)</f>
        <v>52751103.510000005</v>
      </c>
      <c r="Q44" s="17"/>
    </row>
    <row r="45" spans="1:17" ht="15" customHeight="1">
      <c r="A45" s="7">
        <v>124</v>
      </c>
      <c r="B45" s="8" t="s">
        <v>106</v>
      </c>
      <c r="C45" s="9">
        <v>1605201.75</v>
      </c>
      <c r="D45" s="9">
        <v>66039657.8</v>
      </c>
      <c r="E45" s="9">
        <v>82325287.65000004</v>
      </c>
      <c r="F45" s="9">
        <v>5888245.3300000075</v>
      </c>
      <c r="G45" s="9">
        <v>59736853.10999998</v>
      </c>
      <c r="H45" s="9">
        <v>14082145.280000003</v>
      </c>
      <c r="I45" s="9">
        <v>2103535.3000000003</v>
      </c>
      <c r="J45" s="9">
        <v>8189241.62</v>
      </c>
      <c r="K45" s="9"/>
      <c r="L45" s="9"/>
      <c r="M45" s="9"/>
      <c r="N45" s="9"/>
      <c r="O45" s="9">
        <f t="shared" si="0"/>
        <v>239970167.84000006</v>
      </c>
      <c r="Q45" s="17"/>
    </row>
    <row r="46" spans="1:15" ht="18" customHeight="1">
      <c r="A46" s="31" t="s">
        <v>76</v>
      </c>
      <c r="B46" s="32"/>
      <c r="C46" s="11">
        <f aca="true" t="shared" si="1" ref="C46:O46">SUM(C11:C45)</f>
        <v>149831621.79000002</v>
      </c>
      <c r="D46" s="11">
        <f t="shared" si="1"/>
        <v>238951613.76999998</v>
      </c>
      <c r="E46" s="11">
        <f t="shared" si="1"/>
        <v>297021540.95000005</v>
      </c>
      <c r="F46" s="11">
        <f t="shared" si="1"/>
        <v>194997766.97000003</v>
      </c>
      <c r="G46" s="11">
        <f t="shared" si="1"/>
        <v>276175325.07</v>
      </c>
      <c r="H46" s="11">
        <f t="shared" si="1"/>
        <v>232883031.3799999</v>
      </c>
      <c r="I46" s="11">
        <f t="shared" si="1"/>
        <v>233788364.07999995</v>
      </c>
      <c r="J46" s="11">
        <f t="shared" si="1"/>
        <v>220872519.48999998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1844521783.4999998</v>
      </c>
    </row>
    <row r="47" ht="3" customHeight="1"/>
    <row r="48" ht="12.75">
      <c r="A48" s="25" t="s">
        <v>114</v>
      </c>
    </row>
    <row r="49" ht="12.75">
      <c r="A49" s="10" t="s">
        <v>110</v>
      </c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26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53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77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78</v>
      </c>
      <c r="D9" s="41"/>
      <c r="E9" s="41"/>
      <c r="F9" s="41"/>
      <c r="G9" s="42"/>
      <c r="H9" s="33" t="s">
        <v>100</v>
      </c>
    </row>
    <row r="10" spans="1:8" s="1" customFormat="1" ht="12.75">
      <c r="A10" s="34"/>
      <c r="B10" s="3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267325430.4700001</v>
      </c>
      <c r="D11" s="9">
        <v>13067559.840000004</v>
      </c>
      <c r="E11" s="9">
        <v>0</v>
      </c>
      <c r="F11" s="9">
        <v>209324.31</v>
      </c>
      <c r="G11" s="9">
        <v>30666</v>
      </c>
      <c r="H11" s="9">
        <f>SUM(C11:G11)</f>
        <v>280632980.62000006</v>
      </c>
    </row>
    <row r="12" spans="1:8" s="10" customFormat="1" ht="15" customHeight="1">
      <c r="A12" s="7" t="s">
        <v>12</v>
      </c>
      <c r="B12" s="8" t="s">
        <v>13</v>
      </c>
      <c r="C12" s="9">
        <v>15274102.649999997</v>
      </c>
      <c r="D12" s="9">
        <v>852819.7299999999</v>
      </c>
      <c r="E12" s="9">
        <v>0</v>
      </c>
      <c r="F12" s="9">
        <v>0</v>
      </c>
      <c r="G12" s="9">
        <v>0</v>
      </c>
      <c r="H12" s="9">
        <f aca="true" t="shared" si="0" ref="H12:H45">SUM(C12:G12)</f>
        <v>16126922.379999997</v>
      </c>
    </row>
    <row r="13" spans="1:8" s="10" customFormat="1" ht="15" customHeight="1">
      <c r="A13" s="7" t="s">
        <v>14</v>
      </c>
      <c r="B13" s="8" t="s">
        <v>15</v>
      </c>
      <c r="C13" s="9">
        <v>16218206.900000006</v>
      </c>
      <c r="D13" s="9">
        <v>4959707.870000002</v>
      </c>
      <c r="E13" s="9">
        <v>0</v>
      </c>
      <c r="F13" s="9">
        <v>759460.3600000001</v>
      </c>
      <c r="G13" s="9">
        <v>0</v>
      </c>
      <c r="H13" s="9">
        <f t="shared" si="0"/>
        <v>21937375.130000006</v>
      </c>
    </row>
    <row r="14" spans="1:8" s="10" customFormat="1" ht="15" customHeight="1">
      <c r="A14" s="7" t="s">
        <v>16</v>
      </c>
      <c r="B14" s="8" t="s">
        <v>17</v>
      </c>
      <c r="C14" s="9">
        <v>8257910.219999999</v>
      </c>
      <c r="D14" s="9">
        <v>14856996.309999999</v>
      </c>
      <c r="E14" s="9">
        <v>0</v>
      </c>
      <c r="F14" s="9">
        <v>89669.8</v>
      </c>
      <c r="G14" s="9">
        <v>0</v>
      </c>
      <c r="H14" s="9">
        <f t="shared" si="0"/>
        <v>23204576.33</v>
      </c>
    </row>
    <row r="15" spans="1:8" s="10" customFormat="1" ht="15" customHeight="1">
      <c r="A15" s="7" t="s">
        <v>18</v>
      </c>
      <c r="B15" s="8" t="s">
        <v>19</v>
      </c>
      <c r="C15" s="9">
        <v>16544793.160000002</v>
      </c>
      <c r="D15" s="9">
        <v>2002892.2900000003</v>
      </c>
      <c r="E15" s="9">
        <v>0</v>
      </c>
      <c r="F15" s="9">
        <v>0</v>
      </c>
      <c r="G15" s="9">
        <v>0</v>
      </c>
      <c r="H15" s="9">
        <f t="shared" si="0"/>
        <v>18547685.450000003</v>
      </c>
    </row>
    <row r="16" spans="1:8" s="10" customFormat="1" ht="15" customHeight="1">
      <c r="A16" s="7" t="s">
        <v>20</v>
      </c>
      <c r="B16" s="8" t="s">
        <v>21</v>
      </c>
      <c r="C16" s="9">
        <v>82383217.32000004</v>
      </c>
      <c r="D16" s="9">
        <v>14366033.750000004</v>
      </c>
      <c r="E16" s="9">
        <v>0</v>
      </c>
      <c r="F16" s="9">
        <v>3430474.3000000003</v>
      </c>
      <c r="G16" s="9">
        <v>0</v>
      </c>
      <c r="H16" s="9">
        <f t="shared" si="0"/>
        <v>100179725.37000003</v>
      </c>
    </row>
    <row r="17" spans="1:8" s="10" customFormat="1" ht="15" customHeight="1">
      <c r="A17" s="7" t="s">
        <v>22</v>
      </c>
      <c r="B17" s="8" t="s">
        <v>23</v>
      </c>
      <c r="C17" s="9">
        <v>51228492.000000015</v>
      </c>
      <c r="D17" s="9">
        <v>10815957.079999994</v>
      </c>
      <c r="E17" s="9">
        <v>0</v>
      </c>
      <c r="F17" s="9">
        <v>1327146.6900000002</v>
      </c>
      <c r="G17" s="9">
        <v>0</v>
      </c>
      <c r="H17" s="9">
        <f t="shared" si="0"/>
        <v>63371595.77000001</v>
      </c>
    </row>
    <row r="18" spans="1:8" s="10" customFormat="1" ht="15" customHeight="1">
      <c r="A18" s="7" t="s">
        <v>24</v>
      </c>
      <c r="B18" s="8" t="s">
        <v>25</v>
      </c>
      <c r="C18" s="9">
        <v>55496747.13999997</v>
      </c>
      <c r="D18" s="9">
        <v>3265949.23</v>
      </c>
      <c r="E18" s="9">
        <v>0</v>
      </c>
      <c r="F18" s="9">
        <v>1564204.75</v>
      </c>
      <c r="G18" s="9">
        <v>0</v>
      </c>
      <c r="H18" s="9">
        <f t="shared" si="0"/>
        <v>60326901.11999997</v>
      </c>
    </row>
    <row r="19" spans="1:8" s="10" customFormat="1" ht="15" customHeight="1">
      <c r="A19" s="7" t="s">
        <v>26</v>
      </c>
      <c r="B19" s="8" t="s">
        <v>27</v>
      </c>
      <c r="C19" s="9">
        <v>56124493.160000056</v>
      </c>
      <c r="D19" s="9">
        <v>10642954.75</v>
      </c>
      <c r="E19" s="9">
        <v>0</v>
      </c>
      <c r="F19" s="9">
        <v>4498944.78</v>
      </c>
      <c r="G19" s="9">
        <v>0</v>
      </c>
      <c r="H19" s="9">
        <f t="shared" si="0"/>
        <v>71266392.69000006</v>
      </c>
    </row>
    <row r="20" spans="1:8" s="10" customFormat="1" ht="15" customHeight="1">
      <c r="A20" s="7" t="s">
        <v>28</v>
      </c>
      <c r="B20" s="8" t="s">
        <v>29</v>
      </c>
      <c r="C20" s="9">
        <v>16355191.700000001</v>
      </c>
      <c r="D20" s="9">
        <v>2550403.51</v>
      </c>
      <c r="E20" s="9">
        <v>0</v>
      </c>
      <c r="F20" s="9">
        <v>0</v>
      </c>
      <c r="G20" s="9">
        <v>0</v>
      </c>
      <c r="H20" s="9">
        <f t="shared" si="0"/>
        <v>18905595.21</v>
      </c>
    </row>
    <row r="21" spans="1:8" s="10" customFormat="1" ht="15" customHeight="1">
      <c r="A21" s="7" t="s">
        <v>30</v>
      </c>
      <c r="B21" s="8" t="s">
        <v>31</v>
      </c>
      <c r="C21" s="9">
        <v>31813009.670000013</v>
      </c>
      <c r="D21" s="9">
        <v>4973145.609999999</v>
      </c>
      <c r="E21" s="9">
        <v>0</v>
      </c>
      <c r="F21" s="9">
        <v>2697459.9199999995</v>
      </c>
      <c r="G21" s="9">
        <v>0</v>
      </c>
      <c r="H21" s="9">
        <f t="shared" si="0"/>
        <v>39483615.20000002</v>
      </c>
    </row>
    <row r="22" spans="1:8" s="10" customFormat="1" ht="15" customHeight="1">
      <c r="A22" s="7" t="s">
        <v>32</v>
      </c>
      <c r="B22" s="8" t="s">
        <v>33</v>
      </c>
      <c r="C22" s="9">
        <v>64021493.26000003</v>
      </c>
      <c r="D22" s="9">
        <v>15796924.97</v>
      </c>
      <c r="E22" s="9">
        <v>0</v>
      </c>
      <c r="F22" s="9">
        <v>9944193.169999998</v>
      </c>
      <c r="G22" s="9">
        <v>0</v>
      </c>
      <c r="H22" s="9">
        <f t="shared" si="0"/>
        <v>89762611.40000004</v>
      </c>
    </row>
    <row r="23" spans="1:8" s="10" customFormat="1" ht="15" customHeight="1">
      <c r="A23" s="7" t="s">
        <v>34</v>
      </c>
      <c r="B23" s="8" t="s">
        <v>35</v>
      </c>
      <c r="C23" s="9">
        <v>13794351.279999996</v>
      </c>
      <c r="D23" s="9">
        <v>3217696.6800000006</v>
      </c>
      <c r="E23" s="9">
        <v>0</v>
      </c>
      <c r="F23" s="9">
        <v>252595.71</v>
      </c>
      <c r="G23" s="9">
        <v>0</v>
      </c>
      <c r="H23" s="9">
        <f t="shared" si="0"/>
        <v>17264643.669999998</v>
      </c>
    </row>
    <row r="24" spans="1:8" s="10" customFormat="1" ht="15" customHeight="1">
      <c r="A24" s="7" t="s">
        <v>36</v>
      </c>
      <c r="B24" s="8" t="s">
        <v>37</v>
      </c>
      <c r="C24" s="9">
        <v>46864063.790000014</v>
      </c>
      <c r="D24" s="9">
        <v>4786557.459999998</v>
      </c>
      <c r="E24" s="9">
        <v>0</v>
      </c>
      <c r="F24" s="9">
        <v>6122644.890000001</v>
      </c>
      <c r="G24" s="9">
        <v>0</v>
      </c>
      <c r="H24" s="9">
        <f t="shared" si="0"/>
        <v>57773266.140000015</v>
      </c>
    </row>
    <row r="25" spans="1:8" s="10" customFormat="1" ht="15" customHeight="1">
      <c r="A25" s="7" t="s">
        <v>38</v>
      </c>
      <c r="B25" s="8" t="s">
        <v>39</v>
      </c>
      <c r="C25" s="9">
        <v>12115860.090000004</v>
      </c>
      <c r="D25" s="9">
        <v>4214556.909999999</v>
      </c>
      <c r="E25" s="9">
        <v>0</v>
      </c>
      <c r="F25" s="9">
        <v>1678301.83</v>
      </c>
      <c r="G25" s="9">
        <v>0</v>
      </c>
      <c r="H25" s="9">
        <f t="shared" si="0"/>
        <v>18008718.830000006</v>
      </c>
    </row>
    <row r="26" spans="1:8" s="10" customFormat="1" ht="15" customHeight="1">
      <c r="A26" s="7" t="s">
        <v>40</v>
      </c>
      <c r="B26" s="8" t="s">
        <v>41</v>
      </c>
      <c r="C26" s="9">
        <v>73416465.18999995</v>
      </c>
      <c r="D26" s="9">
        <v>28125481.179999996</v>
      </c>
      <c r="E26" s="9">
        <v>0</v>
      </c>
      <c r="F26" s="9">
        <v>1501615.25</v>
      </c>
      <c r="G26" s="9">
        <v>0</v>
      </c>
      <c r="H26" s="9">
        <f t="shared" si="0"/>
        <v>103043561.61999995</v>
      </c>
    </row>
    <row r="27" spans="1:8" s="10" customFormat="1" ht="15" customHeight="1">
      <c r="A27" s="7" t="s">
        <v>42</v>
      </c>
      <c r="B27" s="8" t="s">
        <v>43</v>
      </c>
      <c r="C27" s="9">
        <v>67084779.320000045</v>
      </c>
      <c r="D27" s="9">
        <v>14435443.040000001</v>
      </c>
      <c r="E27" s="9">
        <v>0</v>
      </c>
      <c r="F27" s="9">
        <v>4311499.38</v>
      </c>
      <c r="G27" s="9">
        <v>0</v>
      </c>
      <c r="H27" s="9">
        <f t="shared" si="0"/>
        <v>85831721.74000004</v>
      </c>
    </row>
    <row r="28" spans="1:8" s="10" customFormat="1" ht="15" customHeight="1">
      <c r="A28" s="7" t="s">
        <v>44</v>
      </c>
      <c r="B28" s="8" t="s">
        <v>45</v>
      </c>
      <c r="C28" s="9">
        <v>37048554.050000004</v>
      </c>
      <c r="D28" s="9">
        <v>7058111.630000001</v>
      </c>
      <c r="E28" s="9">
        <v>0</v>
      </c>
      <c r="F28" s="9">
        <v>1747408.7899999998</v>
      </c>
      <c r="G28" s="9">
        <v>0</v>
      </c>
      <c r="H28" s="9">
        <f t="shared" si="0"/>
        <v>45854074.470000006</v>
      </c>
    </row>
    <row r="29" spans="1:8" s="10" customFormat="1" ht="15" customHeight="1">
      <c r="A29" s="7" t="s">
        <v>46</v>
      </c>
      <c r="B29" s="8" t="s">
        <v>47</v>
      </c>
      <c r="C29" s="9">
        <v>20750778.13000001</v>
      </c>
      <c r="D29" s="9">
        <v>6612157.500000002</v>
      </c>
      <c r="E29" s="9">
        <v>0</v>
      </c>
      <c r="F29" s="9">
        <v>917109.45</v>
      </c>
      <c r="G29" s="9">
        <v>0</v>
      </c>
      <c r="H29" s="9">
        <f t="shared" si="0"/>
        <v>28280045.08000001</v>
      </c>
    </row>
    <row r="30" spans="1:8" s="10" customFormat="1" ht="15" customHeight="1">
      <c r="A30" s="7" t="s">
        <v>48</v>
      </c>
      <c r="B30" s="8" t="s">
        <v>49</v>
      </c>
      <c r="C30" s="9">
        <v>16470735.410000004</v>
      </c>
      <c r="D30" s="9">
        <v>1541224.8499999996</v>
      </c>
      <c r="E30" s="9">
        <v>0</v>
      </c>
      <c r="F30" s="9">
        <v>534211.61</v>
      </c>
      <c r="G30" s="9">
        <v>0</v>
      </c>
      <c r="H30" s="9">
        <f t="shared" si="0"/>
        <v>18546171.870000005</v>
      </c>
    </row>
    <row r="31" spans="1:8" s="10" customFormat="1" ht="15" customHeight="1">
      <c r="A31" s="7" t="s">
        <v>50</v>
      </c>
      <c r="B31" s="8" t="s">
        <v>51</v>
      </c>
      <c r="C31" s="9">
        <v>27317323.519999992</v>
      </c>
      <c r="D31" s="9">
        <v>1784292.1899999997</v>
      </c>
      <c r="E31" s="9">
        <v>0</v>
      </c>
      <c r="F31" s="9">
        <v>13832.7</v>
      </c>
      <c r="G31" s="9">
        <v>0</v>
      </c>
      <c r="H31" s="9">
        <f t="shared" si="0"/>
        <v>29115448.409999993</v>
      </c>
    </row>
    <row r="32" spans="1:8" s="10" customFormat="1" ht="15" customHeight="1">
      <c r="A32" s="7" t="s">
        <v>52</v>
      </c>
      <c r="B32" s="8" t="s">
        <v>53</v>
      </c>
      <c r="C32" s="9">
        <v>40291120.07</v>
      </c>
      <c r="D32" s="9">
        <v>4435552.62</v>
      </c>
      <c r="E32" s="9">
        <v>0</v>
      </c>
      <c r="F32" s="9">
        <v>1658589.83</v>
      </c>
      <c r="G32" s="9">
        <v>0</v>
      </c>
      <c r="H32" s="9">
        <f t="shared" si="0"/>
        <v>46385262.519999996</v>
      </c>
    </row>
    <row r="33" spans="1:8" s="10" customFormat="1" ht="15" customHeight="1">
      <c r="A33" s="7" t="s">
        <v>54</v>
      </c>
      <c r="B33" s="8" t="s">
        <v>55</v>
      </c>
      <c r="C33" s="9">
        <v>22220421.899999995</v>
      </c>
      <c r="D33" s="9">
        <v>3256994.4699999997</v>
      </c>
      <c r="E33" s="9">
        <v>0</v>
      </c>
      <c r="F33" s="9">
        <v>1092958.6599999997</v>
      </c>
      <c r="G33" s="9">
        <v>0</v>
      </c>
      <c r="H33" s="9">
        <f t="shared" si="0"/>
        <v>26570375.029999994</v>
      </c>
    </row>
    <row r="34" spans="1:8" s="10" customFormat="1" ht="15" customHeight="1">
      <c r="A34" s="7" t="s">
        <v>56</v>
      </c>
      <c r="B34" s="8" t="s">
        <v>57</v>
      </c>
      <c r="C34" s="9">
        <v>9988936.960000005</v>
      </c>
      <c r="D34" s="9">
        <v>1621171.75</v>
      </c>
      <c r="E34" s="9">
        <v>0</v>
      </c>
      <c r="F34" s="9">
        <v>632283.65</v>
      </c>
      <c r="G34" s="9">
        <v>0</v>
      </c>
      <c r="H34" s="9">
        <f t="shared" si="0"/>
        <v>12242392.360000005</v>
      </c>
    </row>
    <row r="35" spans="1:8" s="10" customFormat="1" ht="15" customHeight="1">
      <c r="A35" s="7" t="s">
        <v>58</v>
      </c>
      <c r="B35" s="8" t="s">
        <v>59</v>
      </c>
      <c r="C35" s="9">
        <v>25487123.959999923</v>
      </c>
      <c r="D35" s="9">
        <v>1723700.0300000003</v>
      </c>
      <c r="E35" s="9">
        <v>0</v>
      </c>
      <c r="F35" s="9">
        <v>441988.31</v>
      </c>
      <c r="G35" s="9">
        <v>0</v>
      </c>
      <c r="H35" s="9">
        <f t="shared" si="0"/>
        <v>27652812.299999923</v>
      </c>
    </row>
    <row r="36" spans="1:8" s="10" customFormat="1" ht="15" customHeight="1">
      <c r="A36" s="7" t="s">
        <v>60</v>
      </c>
      <c r="B36" s="8" t="s">
        <v>61</v>
      </c>
      <c r="C36" s="9">
        <v>25728588.38</v>
      </c>
      <c r="D36" s="9">
        <v>1830154.02</v>
      </c>
      <c r="E36" s="9">
        <v>0</v>
      </c>
      <c r="F36" s="9">
        <v>613240.36</v>
      </c>
      <c r="G36" s="9">
        <v>0</v>
      </c>
      <c r="H36" s="9">
        <f t="shared" si="0"/>
        <v>28171982.759999998</v>
      </c>
    </row>
    <row r="37" spans="1:8" s="10" customFormat="1" ht="15" customHeight="1">
      <c r="A37" s="7" t="s">
        <v>62</v>
      </c>
      <c r="B37" s="8" t="s">
        <v>63</v>
      </c>
      <c r="C37" s="9">
        <v>31226269.740000002</v>
      </c>
      <c r="D37" s="9">
        <v>1391509.28</v>
      </c>
      <c r="E37" s="9">
        <v>0</v>
      </c>
      <c r="F37" s="9">
        <v>743805.65</v>
      </c>
      <c r="G37" s="9">
        <v>0</v>
      </c>
      <c r="H37" s="9">
        <f t="shared" si="0"/>
        <v>33361584.67</v>
      </c>
    </row>
    <row r="38" spans="1:8" s="10" customFormat="1" ht="15" customHeight="1">
      <c r="A38" s="7" t="s">
        <v>64</v>
      </c>
      <c r="B38" s="8" t="s">
        <v>65</v>
      </c>
      <c r="C38" s="9">
        <v>18937329.24999999</v>
      </c>
      <c r="D38" s="9">
        <v>1248743.2199999997</v>
      </c>
      <c r="E38" s="9">
        <v>0</v>
      </c>
      <c r="F38" s="9">
        <v>199595.03</v>
      </c>
      <c r="G38" s="9">
        <v>0</v>
      </c>
      <c r="H38" s="9">
        <f t="shared" si="0"/>
        <v>20385667.49999999</v>
      </c>
    </row>
    <row r="39" spans="1:8" s="10" customFormat="1" ht="15" customHeight="1">
      <c r="A39" s="7" t="s">
        <v>66</v>
      </c>
      <c r="B39" s="8" t="s">
        <v>67</v>
      </c>
      <c r="C39" s="9">
        <v>27836862.2</v>
      </c>
      <c r="D39" s="9">
        <v>2392333.0100000002</v>
      </c>
      <c r="E39" s="9">
        <v>0</v>
      </c>
      <c r="F39" s="9">
        <v>519639.18</v>
      </c>
      <c r="G39" s="9">
        <v>0</v>
      </c>
      <c r="H39" s="9">
        <f t="shared" si="0"/>
        <v>30748834.39</v>
      </c>
    </row>
    <row r="40" spans="1:8" s="10" customFormat="1" ht="15" customHeight="1">
      <c r="A40" s="7" t="s">
        <v>68</v>
      </c>
      <c r="B40" s="8" t="s">
        <v>69</v>
      </c>
      <c r="C40" s="9">
        <v>25951173.14999999</v>
      </c>
      <c r="D40" s="9">
        <v>1486623.5</v>
      </c>
      <c r="E40" s="9">
        <v>0</v>
      </c>
      <c r="F40" s="9">
        <v>551387.5900000001</v>
      </c>
      <c r="G40" s="9">
        <v>0</v>
      </c>
      <c r="H40" s="9">
        <f t="shared" si="0"/>
        <v>27989184.23999999</v>
      </c>
    </row>
    <row r="41" spans="1:8" s="10" customFormat="1" ht="15" customHeight="1">
      <c r="A41" s="7" t="s">
        <v>70</v>
      </c>
      <c r="B41" s="8" t="s">
        <v>71</v>
      </c>
      <c r="C41" s="9">
        <v>18010483.839999992</v>
      </c>
      <c r="D41" s="9">
        <v>4149531.269999999</v>
      </c>
      <c r="E41" s="9">
        <v>0</v>
      </c>
      <c r="F41" s="9">
        <v>1059116.98</v>
      </c>
      <c r="G41" s="9">
        <v>0</v>
      </c>
      <c r="H41" s="9">
        <f t="shared" si="0"/>
        <v>23219132.089999992</v>
      </c>
    </row>
    <row r="42" spans="1:8" s="10" customFormat="1" ht="15" customHeight="1">
      <c r="A42" s="7" t="s">
        <v>72</v>
      </c>
      <c r="B42" s="8" t="s">
        <v>73</v>
      </c>
      <c r="C42" s="9">
        <v>17307952.18</v>
      </c>
      <c r="D42" s="9">
        <v>3385515.7599999993</v>
      </c>
      <c r="E42" s="9">
        <v>0</v>
      </c>
      <c r="F42" s="9">
        <v>678525.9799999999</v>
      </c>
      <c r="G42" s="9">
        <v>0</v>
      </c>
      <c r="H42" s="9">
        <f t="shared" si="0"/>
        <v>21371993.919999998</v>
      </c>
    </row>
    <row r="43" spans="1:8" s="10" customFormat="1" ht="15" customHeight="1">
      <c r="A43" s="18" t="s">
        <v>92</v>
      </c>
      <c r="B43" s="8" t="s">
        <v>93</v>
      </c>
      <c r="C43" s="9">
        <v>43469020.74</v>
      </c>
      <c r="D43" s="9">
        <v>2511225.8200000003</v>
      </c>
      <c r="E43" s="9">
        <v>0</v>
      </c>
      <c r="F43" s="9">
        <v>257415.31000000003</v>
      </c>
      <c r="G43" s="9">
        <v>0</v>
      </c>
      <c r="H43" s="9">
        <f t="shared" si="0"/>
        <v>46237661.870000005</v>
      </c>
    </row>
    <row r="44" spans="1:8" s="10" customFormat="1" ht="15" customHeight="1">
      <c r="A44" s="7" t="s">
        <v>74</v>
      </c>
      <c r="B44" s="8" t="s">
        <v>75</v>
      </c>
      <c r="C44" s="9">
        <v>41766203.36000001</v>
      </c>
      <c r="D44" s="9">
        <v>191705.82</v>
      </c>
      <c r="E44" s="9">
        <v>4323364.33</v>
      </c>
      <c r="F44" s="9">
        <v>6469829.999999999</v>
      </c>
      <c r="G44" s="9">
        <v>0</v>
      </c>
      <c r="H44" s="9">
        <f>SUM(C44:G44)</f>
        <v>52751103.510000005</v>
      </c>
    </row>
    <row r="45" spans="1:8" s="10" customFormat="1" ht="15" customHeight="1">
      <c r="A45" s="7">
        <v>124</v>
      </c>
      <c r="B45" s="8" t="s">
        <v>106</v>
      </c>
      <c r="C45" s="9">
        <v>239954461.07999998</v>
      </c>
      <c r="D45" s="9">
        <v>15706.76</v>
      </c>
      <c r="E45" s="9">
        <v>0</v>
      </c>
      <c r="F45" s="9">
        <v>0</v>
      </c>
      <c r="G45" s="9">
        <v>0</v>
      </c>
      <c r="H45" s="9">
        <f t="shared" si="0"/>
        <v>239970167.83999997</v>
      </c>
    </row>
    <row r="46" spans="1:8" s="10" customFormat="1" ht="19.5" customHeight="1">
      <c r="A46" s="31" t="s">
        <v>76</v>
      </c>
      <c r="B46" s="32"/>
      <c r="C46" s="11">
        <f aca="true" t="shared" si="1" ref="C46:H46">SUM(C11:C45)</f>
        <v>1584081945.2400002</v>
      </c>
      <c r="D46" s="11">
        <f t="shared" si="1"/>
        <v>199567333.70999995</v>
      </c>
      <c r="E46" s="11">
        <f t="shared" si="1"/>
        <v>4323364.33</v>
      </c>
      <c r="F46" s="11">
        <f t="shared" si="1"/>
        <v>56518474.22</v>
      </c>
      <c r="G46" s="11">
        <f t="shared" si="1"/>
        <v>30666</v>
      </c>
      <c r="H46" s="11">
        <f t="shared" si="1"/>
        <v>1844521783.5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111</v>
      </c>
      <c r="C48" s="14"/>
      <c r="D48" s="14"/>
      <c r="E48" s="14"/>
      <c r="F48" s="14"/>
      <c r="G48" s="14"/>
      <c r="H48" s="14"/>
    </row>
    <row r="49" spans="1:3" ht="12.75">
      <c r="A49" s="13" t="s">
        <v>83</v>
      </c>
      <c r="C49" s="14"/>
    </row>
    <row r="50" ht="12.75">
      <c r="A50" s="13" t="s">
        <v>84</v>
      </c>
    </row>
    <row r="51" ht="12.75">
      <c r="A51" s="13" t="s">
        <v>86</v>
      </c>
    </row>
    <row r="52" ht="12.75">
      <c r="A52" s="13" t="s">
        <v>85</v>
      </c>
    </row>
    <row r="53" ht="12.75">
      <c r="A53" s="15"/>
    </row>
    <row r="55" ht="12.75">
      <c r="A55" s="25" t="s">
        <v>112</v>
      </c>
    </row>
    <row r="56" ht="12.75">
      <c r="A56" s="10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H48">
    <cfRule type="cellIs" priority="1" dxfId="0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113</v>
      </c>
    </row>
    <row r="6" ht="15.75">
      <c r="A6" s="21" t="s">
        <v>79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3" t="s">
        <v>5</v>
      </c>
      <c r="B9" s="35" t="s">
        <v>6</v>
      </c>
      <c r="C9" s="31" t="s">
        <v>80</v>
      </c>
      <c r="D9" s="43"/>
      <c r="E9" s="43"/>
      <c r="F9" s="43"/>
      <c r="G9" s="43"/>
      <c r="H9" s="43"/>
      <c r="I9" s="33" t="s">
        <v>100</v>
      </c>
    </row>
    <row r="10" spans="1:9" s="20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6"/>
    </row>
    <row r="11" spans="1:9" ht="15" customHeight="1">
      <c r="A11" s="7" t="s">
        <v>10</v>
      </c>
      <c r="B11" s="8" t="s">
        <v>11</v>
      </c>
      <c r="C11" s="9">
        <v>122438532.74000002</v>
      </c>
      <c r="D11" s="9">
        <v>22135760.74</v>
      </c>
      <c r="E11" s="9">
        <v>64380395.949999996</v>
      </c>
      <c r="F11" s="9">
        <v>0</v>
      </c>
      <c r="G11" s="9">
        <v>8407198.32</v>
      </c>
      <c r="H11" s="9">
        <v>49963542.720000006</v>
      </c>
      <c r="I11" s="9">
        <f>SUM(C11:H11)</f>
        <v>267325430.47</v>
      </c>
    </row>
    <row r="12" spans="1:9" ht="15" customHeight="1">
      <c r="A12" s="7" t="s">
        <v>12</v>
      </c>
      <c r="B12" s="8" t="s">
        <v>13</v>
      </c>
      <c r="C12" s="9">
        <v>10882869.11999999</v>
      </c>
      <c r="D12" s="9">
        <v>760063.67</v>
      </c>
      <c r="E12" s="9">
        <v>3493888.5100000002</v>
      </c>
      <c r="F12" s="9"/>
      <c r="G12" s="9">
        <v>124810.6</v>
      </c>
      <c r="H12" s="9">
        <v>12470.75</v>
      </c>
      <c r="I12" s="9">
        <f aca="true" t="shared" si="0" ref="I12:I45">SUM(C12:H12)</f>
        <v>15274102.64999999</v>
      </c>
    </row>
    <row r="13" spans="1:9" ht="15" customHeight="1">
      <c r="A13" s="7" t="s">
        <v>14</v>
      </c>
      <c r="B13" s="8" t="s">
        <v>15</v>
      </c>
      <c r="C13" s="9">
        <v>11319178.710000005</v>
      </c>
      <c r="D13" s="9">
        <v>1333604.4600000002</v>
      </c>
      <c r="E13" s="9">
        <v>3479894.4900000007</v>
      </c>
      <c r="F13" s="9"/>
      <c r="G13" s="9">
        <v>75529.23999999999</v>
      </c>
      <c r="H13" s="9">
        <v>10000</v>
      </c>
      <c r="I13" s="9">
        <f t="shared" si="0"/>
        <v>16218206.900000006</v>
      </c>
    </row>
    <row r="14" spans="1:9" ht="15" customHeight="1">
      <c r="A14" s="7" t="s">
        <v>16</v>
      </c>
      <c r="B14" s="8" t="s">
        <v>17</v>
      </c>
      <c r="C14" s="9">
        <v>3638986.6100000013</v>
      </c>
      <c r="D14" s="9">
        <v>331147.59</v>
      </c>
      <c r="E14" s="9">
        <v>3799229.3699999996</v>
      </c>
      <c r="F14" s="9"/>
      <c r="G14" s="9">
        <v>101076.61</v>
      </c>
      <c r="H14" s="9">
        <v>387470.04000000004</v>
      </c>
      <c r="I14" s="9">
        <f t="shared" si="0"/>
        <v>8257910.220000001</v>
      </c>
    </row>
    <row r="15" spans="1:9" ht="15" customHeight="1">
      <c r="A15" s="7" t="s">
        <v>18</v>
      </c>
      <c r="B15" s="8" t="s">
        <v>19</v>
      </c>
      <c r="C15" s="9">
        <v>7148416.050000003</v>
      </c>
      <c r="D15" s="9">
        <v>874922.25</v>
      </c>
      <c r="E15" s="9">
        <v>4852600.870000002</v>
      </c>
      <c r="F15" s="9"/>
      <c r="G15" s="9"/>
      <c r="H15" s="9">
        <v>3668853.9900000007</v>
      </c>
      <c r="I15" s="9">
        <f t="shared" si="0"/>
        <v>16544793.160000006</v>
      </c>
    </row>
    <row r="16" spans="1:9" ht="15" customHeight="1">
      <c r="A16" s="7" t="s">
        <v>20</v>
      </c>
      <c r="B16" s="8" t="s">
        <v>21</v>
      </c>
      <c r="C16" s="9">
        <v>41114860.26</v>
      </c>
      <c r="D16" s="9">
        <v>9606714.8</v>
      </c>
      <c r="E16" s="9">
        <v>27204296.559999984</v>
      </c>
      <c r="F16" s="9"/>
      <c r="G16" s="9">
        <v>1717264.8500000003</v>
      </c>
      <c r="H16" s="9">
        <v>2740080.85</v>
      </c>
      <c r="I16" s="9">
        <f t="shared" si="0"/>
        <v>82383217.31999998</v>
      </c>
    </row>
    <row r="17" spans="1:9" ht="15" customHeight="1">
      <c r="A17" s="7" t="s">
        <v>22</v>
      </c>
      <c r="B17" s="8" t="s">
        <v>23</v>
      </c>
      <c r="C17" s="9">
        <v>31789845.370000005</v>
      </c>
      <c r="D17" s="9">
        <v>6191008.66</v>
      </c>
      <c r="E17" s="9">
        <v>13173852.04</v>
      </c>
      <c r="F17" s="9"/>
      <c r="G17" s="9">
        <v>7461</v>
      </c>
      <c r="H17" s="9">
        <v>66324.93000000001</v>
      </c>
      <c r="I17" s="9">
        <f t="shared" si="0"/>
        <v>51228492</v>
      </c>
    </row>
    <row r="18" spans="1:9" ht="15" customHeight="1">
      <c r="A18" s="7" t="s">
        <v>24</v>
      </c>
      <c r="B18" s="8" t="s">
        <v>25</v>
      </c>
      <c r="C18" s="9">
        <v>29973018.759999964</v>
      </c>
      <c r="D18" s="9">
        <v>1778534.38</v>
      </c>
      <c r="E18" s="9">
        <v>20951367.5</v>
      </c>
      <c r="F18" s="9"/>
      <c r="G18" s="9">
        <v>108041.09999999999</v>
      </c>
      <c r="H18" s="9">
        <v>2685785.4000000004</v>
      </c>
      <c r="I18" s="9">
        <f t="shared" si="0"/>
        <v>55496747.13999996</v>
      </c>
    </row>
    <row r="19" spans="1:9" ht="15" customHeight="1">
      <c r="A19" s="7" t="s">
        <v>26</v>
      </c>
      <c r="B19" s="8" t="s">
        <v>27</v>
      </c>
      <c r="C19" s="9">
        <v>30396193.330000013</v>
      </c>
      <c r="D19" s="9">
        <v>6022775.129999999</v>
      </c>
      <c r="E19" s="9">
        <v>19164195.700000014</v>
      </c>
      <c r="F19" s="9"/>
      <c r="G19" s="9">
        <v>116642</v>
      </c>
      <c r="H19" s="9">
        <v>424687</v>
      </c>
      <c r="I19" s="9">
        <f t="shared" si="0"/>
        <v>56124493.160000026</v>
      </c>
    </row>
    <row r="20" spans="1:9" ht="15" customHeight="1">
      <c r="A20" s="7" t="s">
        <v>28</v>
      </c>
      <c r="B20" s="8" t="s">
        <v>29</v>
      </c>
      <c r="C20" s="9">
        <v>10076275.73</v>
      </c>
      <c r="D20" s="9">
        <v>1520355.1600000001</v>
      </c>
      <c r="E20" s="9">
        <v>4608756.490000002</v>
      </c>
      <c r="F20" s="9"/>
      <c r="G20" s="9">
        <v>126524.92</v>
      </c>
      <c r="H20" s="9">
        <v>23279.4</v>
      </c>
      <c r="I20" s="9">
        <f t="shared" si="0"/>
        <v>16355191.700000003</v>
      </c>
    </row>
    <row r="21" spans="1:9" ht="15" customHeight="1">
      <c r="A21" s="7" t="s">
        <v>30</v>
      </c>
      <c r="B21" s="8" t="s">
        <v>31</v>
      </c>
      <c r="C21" s="9">
        <v>20859424.87000001</v>
      </c>
      <c r="D21" s="9">
        <v>3367791.9099999997</v>
      </c>
      <c r="E21" s="9">
        <v>7499126.67</v>
      </c>
      <c r="F21" s="9"/>
      <c r="G21" s="9"/>
      <c r="H21" s="9">
        <v>86666.22</v>
      </c>
      <c r="I21" s="9">
        <f t="shared" si="0"/>
        <v>31813009.67000001</v>
      </c>
    </row>
    <row r="22" spans="1:9" ht="15" customHeight="1">
      <c r="A22" s="7" t="s">
        <v>32</v>
      </c>
      <c r="B22" s="8" t="s">
        <v>33</v>
      </c>
      <c r="C22" s="9">
        <v>30029507.560000006</v>
      </c>
      <c r="D22" s="9">
        <v>7157425.8999999985</v>
      </c>
      <c r="E22" s="9">
        <v>23981754.840000033</v>
      </c>
      <c r="F22" s="9"/>
      <c r="G22" s="9">
        <v>51893.87</v>
      </c>
      <c r="H22" s="9">
        <v>2800911.09</v>
      </c>
      <c r="I22" s="9">
        <f t="shared" si="0"/>
        <v>64021493.260000035</v>
      </c>
    </row>
    <row r="23" spans="1:9" ht="15" customHeight="1">
      <c r="A23" s="7" t="s">
        <v>34</v>
      </c>
      <c r="B23" s="8" t="s">
        <v>35</v>
      </c>
      <c r="C23" s="9">
        <v>3394308.2199999993</v>
      </c>
      <c r="D23" s="9">
        <v>5990399.180000001</v>
      </c>
      <c r="E23" s="9">
        <v>3681761.9100000015</v>
      </c>
      <c r="F23" s="9"/>
      <c r="G23" s="9">
        <v>321223.6</v>
      </c>
      <c r="H23" s="9">
        <v>406658.37000000005</v>
      </c>
      <c r="I23" s="9">
        <f t="shared" si="0"/>
        <v>13794351.280000001</v>
      </c>
    </row>
    <row r="24" spans="1:9" ht="15" customHeight="1">
      <c r="A24" s="7" t="s">
        <v>36</v>
      </c>
      <c r="B24" s="8" t="s">
        <v>37</v>
      </c>
      <c r="C24" s="9">
        <v>33379907.679999992</v>
      </c>
      <c r="D24" s="9">
        <v>2923618.63</v>
      </c>
      <c r="E24" s="9">
        <v>10180832.68</v>
      </c>
      <c r="F24" s="9"/>
      <c r="G24" s="9">
        <v>294705</v>
      </c>
      <c r="H24" s="9">
        <v>84999.8</v>
      </c>
      <c r="I24" s="9">
        <f t="shared" si="0"/>
        <v>46864063.78999999</v>
      </c>
    </row>
    <row r="25" spans="1:9" ht="15" customHeight="1">
      <c r="A25" s="7" t="s">
        <v>38</v>
      </c>
      <c r="B25" s="8" t="s">
        <v>39</v>
      </c>
      <c r="C25" s="9">
        <v>5779002.859999999</v>
      </c>
      <c r="D25" s="9">
        <v>1264619.06</v>
      </c>
      <c r="E25" s="9">
        <v>4276468.89</v>
      </c>
      <c r="F25" s="9"/>
      <c r="G25" s="9">
        <v>594164.47</v>
      </c>
      <c r="H25" s="9">
        <v>201604.81</v>
      </c>
      <c r="I25" s="9">
        <f t="shared" si="0"/>
        <v>12115860.09</v>
      </c>
    </row>
    <row r="26" spans="1:9" ht="15" customHeight="1">
      <c r="A26" s="7" t="s">
        <v>40</v>
      </c>
      <c r="B26" s="8" t="s">
        <v>41</v>
      </c>
      <c r="C26" s="9">
        <v>42178596.67000001</v>
      </c>
      <c r="D26" s="9">
        <v>11462006.500000002</v>
      </c>
      <c r="E26" s="9">
        <v>15760441.979999999</v>
      </c>
      <c r="F26" s="9"/>
      <c r="G26" s="9">
        <v>343509.93</v>
      </c>
      <c r="H26" s="9">
        <v>3671910.11</v>
      </c>
      <c r="I26" s="9">
        <f t="shared" si="0"/>
        <v>73416465.19000001</v>
      </c>
    </row>
    <row r="27" spans="1:9" ht="15" customHeight="1">
      <c r="A27" s="7" t="s">
        <v>42</v>
      </c>
      <c r="B27" s="8" t="s">
        <v>43</v>
      </c>
      <c r="C27" s="9">
        <v>37724958.78000002</v>
      </c>
      <c r="D27" s="9">
        <v>9104724.969999999</v>
      </c>
      <c r="E27" s="9">
        <v>14206682.839999987</v>
      </c>
      <c r="F27" s="9"/>
      <c r="G27" s="9">
        <v>346769.67</v>
      </c>
      <c r="H27" s="9">
        <v>5701643.0600000005</v>
      </c>
      <c r="I27" s="9">
        <f t="shared" si="0"/>
        <v>67084779.320000015</v>
      </c>
    </row>
    <row r="28" spans="1:9" ht="15" customHeight="1">
      <c r="A28" s="7" t="s">
        <v>44</v>
      </c>
      <c r="B28" s="8" t="s">
        <v>45</v>
      </c>
      <c r="C28" s="9">
        <v>18766382.500000004</v>
      </c>
      <c r="D28" s="9">
        <v>8816744.3</v>
      </c>
      <c r="E28" s="9">
        <v>9073883.249999998</v>
      </c>
      <c r="F28" s="9"/>
      <c r="G28" s="9">
        <v>90685.89</v>
      </c>
      <c r="H28" s="9">
        <v>300858.11</v>
      </c>
      <c r="I28" s="9">
        <f t="shared" si="0"/>
        <v>37048554.050000004</v>
      </c>
    </row>
    <row r="29" spans="1:9" ht="15" customHeight="1">
      <c r="A29" s="7" t="s">
        <v>46</v>
      </c>
      <c r="B29" s="8" t="s">
        <v>47</v>
      </c>
      <c r="C29" s="9">
        <v>11884404.060000004</v>
      </c>
      <c r="D29" s="9">
        <v>1860194.8800000001</v>
      </c>
      <c r="E29" s="9">
        <v>6268396.359999999</v>
      </c>
      <c r="F29" s="9"/>
      <c r="G29" s="9">
        <v>54403.76</v>
      </c>
      <c r="H29" s="9">
        <v>683379.0700000001</v>
      </c>
      <c r="I29" s="9">
        <f t="shared" si="0"/>
        <v>20750778.130000006</v>
      </c>
    </row>
    <row r="30" spans="1:9" ht="15" customHeight="1">
      <c r="A30" s="7" t="s">
        <v>48</v>
      </c>
      <c r="B30" s="8" t="s">
        <v>49</v>
      </c>
      <c r="C30" s="9">
        <v>8292972.640000001</v>
      </c>
      <c r="D30" s="9">
        <v>156746.52</v>
      </c>
      <c r="E30" s="9">
        <v>7772394.870000004</v>
      </c>
      <c r="F30" s="9"/>
      <c r="G30" s="9">
        <v>67154.97</v>
      </c>
      <c r="H30" s="9">
        <v>181466.41</v>
      </c>
      <c r="I30" s="9">
        <f t="shared" si="0"/>
        <v>16470735.410000006</v>
      </c>
    </row>
    <row r="31" spans="1:9" ht="15" customHeight="1">
      <c r="A31" s="7" t="s">
        <v>50</v>
      </c>
      <c r="B31" s="8" t="s">
        <v>51</v>
      </c>
      <c r="C31" s="9">
        <v>17764247.94999999</v>
      </c>
      <c r="D31" s="9">
        <v>3070959.27</v>
      </c>
      <c r="E31" s="9">
        <v>5930551.560000001</v>
      </c>
      <c r="F31" s="9"/>
      <c r="G31" s="9">
        <v>370774.34</v>
      </c>
      <c r="H31" s="9">
        <v>180790.4</v>
      </c>
      <c r="I31" s="9">
        <f t="shared" si="0"/>
        <v>27317323.519999992</v>
      </c>
    </row>
    <row r="32" spans="1:9" ht="15" customHeight="1">
      <c r="A32" s="7" t="s">
        <v>52</v>
      </c>
      <c r="B32" s="8" t="s">
        <v>53</v>
      </c>
      <c r="C32" s="9">
        <v>20430691.279999994</v>
      </c>
      <c r="D32" s="9">
        <v>4775967.38</v>
      </c>
      <c r="E32" s="9">
        <v>11870676.649999997</v>
      </c>
      <c r="F32" s="9"/>
      <c r="G32" s="9">
        <v>173088.32</v>
      </c>
      <c r="H32" s="9">
        <v>3040696.44</v>
      </c>
      <c r="I32" s="9">
        <f t="shared" si="0"/>
        <v>40291120.069999985</v>
      </c>
    </row>
    <row r="33" spans="1:9" ht="15" customHeight="1">
      <c r="A33" s="7" t="s">
        <v>54</v>
      </c>
      <c r="B33" s="8" t="s">
        <v>55</v>
      </c>
      <c r="C33" s="9">
        <v>10052691.780000005</v>
      </c>
      <c r="D33" s="9">
        <v>507705.18</v>
      </c>
      <c r="E33" s="9">
        <v>11551930.939999998</v>
      </c>
      <c r="F33" s="9"/>
      <c r="G33" s="9">
        <v>0</v>
      </c>
      <c r="H33" s="9">
        <v>108094</v>
      </c>
      <c r="I33" s="9">
        <f t="shared" si="0"/>
        <v>22220421.900000002</v>
      </c>
    </row>
    <row r="34" spans="1:9" ht="15" customHeight="1">
      <c r="A34" s="7" t="s">
        <v>56</v>
      </c>
      <c r="B34" s="8" t="s">
        <v>57</v>
      </c>
      <c r="C34" s="9">
        <v>4862894.909999998</v>
      </c>
      <c r="D34" s="9">
        <v>36127.76</v>
      </c>
      <c r="E34" s="9">
        <v>5027353.540000002</v>
      </c>
      <c r="F34" s="9"/>
      <c r="G34" s="9"/>
      <c r="H34" s="9">
        <v>62560.75</v>
      </c>
      <c r="I34" s="9">
        <f t="shared" si="0"/>
        <v>9988936.96</v>
      </c>
    </row>
    <row r="35" spans="1:9" ht="15" customHeight="1">
      <c r="A35" s="7" t="s">
        <v>58</v>
      </c>
      <c r="B35" s="8" t="s">
        <v>59</v>
      </c>
      <c r="C35" s="9">
        <v>14056505.110000001</v>
      </c>
      <c r="D35" s="9">
        <v>570934.05</v>
      </c>
      <c r="E35" s="9">
        <v>10808074.360000007</v>
      </c>
      <c r="F35" s="9"/>
      <c r="G35" s="9">
        <v>19295.44</v>
      </c>
      <c r="H35" s="9">
        <v>32315</v>
      </c>
      <c r="I35" s="9">
        <f t="shared" si="0"/>
        <v>25487123.960000012</v>
      </c>
    </row>
    <row r="36" spans="1:9" ht="15" customHeight="1">
      <c r="A36" s="7" t="s">
        <v>60</v>
      </c>
      <c r="B36" s="8" t="s">
        <v>61</v>
      </c>
      <c r="C36" s="9">
        <v>17033377.719999988</v>
      </c>
      <c r="D36" s="9">
        <v>1391838.4500000002</v>
      </c>
      <c r="E36" s="9">
        <v>7255287.949999999</v>
      </c>
      <c r="F36" s="9"/>
      <c r="G36" s="9">
        <v>48084.259999999995</v>
      </c>
      <c r="H36" s="9">
        <v>0</v>
      </c>
      <c r="I36" s="9">
        <f t="shared" si="0"/>
        <v>25728588.379999988</v>
      </c>
    </row>
    <row r="37" spans="1:9" ht="15" customHeight="1">
      <c r="A37" s="7" t="s">
        <v>62</v>
      </c>
      <c r="B37" s="8" t="s">
        <v>63</v>
      </c>
      <c r="C37" s="9">
        <v>18465975.100000013</v>
      </c>
      <c r="D37" s="9">
        <v>821381.9600000001</v>
      </c>
      <c r="E37" s="9">
        <v>11896783.719999999</v>
      </c>
      <c r="F37" s="9"/>
      <c r="G37" s="9">
        <v>14650.75</v>
      </c>
      <c r="H37" s="9">
        <v>27478.210000000003</v>
      </c>
      <c r="I37" s="9">
        <f t="shared" si="0"/>
        <v>31226269.740000013</v>
      </c>
    </row>
    <row r="38" spans="1:9" ht="15" customHeight="1">
      <c r="A38" s="7" t="s">
        <v>64</v>
      </c>
      <c r="B38" s="8" t="s">
        <v>65</v>
      </c>
      <c r="C38" s="9">
        <v>13283318.979999999</v>
      </c>
      <c r="D38" s="9">
        <v>249063.84999999998</v>
      </c>
      <c r="E38" s="9">
        <v>5232557.880000002</v>
      </c>
      <c r="F38" s="9"/>
      <c r="G38" s="9">
        <v>171075.54</v>
      </c>
      <c r="H38" s="9">
        <v>1313</v>
      </c>
      <c r="I38" s="9">
        <f t="shared" si="0"/>
        <v>18937329.25</v>
      </c>
    </row>
    <row r="39" spans="1:9" ht="15" customHeight="1">
      <c r="A39" s="7" t="s">
        <v>66</v>
      </c>
      <c r="B39" s="8" t="s">
        <v>67</v>
      </c>
      <c r="C39" s="9">
        <v>18558160.860000007</v>
      </c>
      <c r="D39" s="9">
        <v>235891.19</v>
      </c>
      <c r="E39" s="9">
        <v>8911321.749999998</v>
      </c>
      <c r="F39" s="9"/>
      <c r="G39" s="9">
        <v>39223.4</v>
      </c>
      <c r="H39" s="9">
        <v>92265</v>
      </c>
      <c r="I39" s="9">
        <f t="shared" si="0"/>
        <v>27836862.200000003</v>
      </c>
    </row>
    <row r="40" spans="1:9" ht="15" customHeight="1">
      <c r="A40" s="7" t="s">
        <v>68</v>
      </c>
      <c r="B40" s="8" t="s">
        <v>69</v>
      </c>
      <c r="C40" s="9">
        <v>17451514.89000001</v>
      </c>
      <c r="D40" s="9">
        <v>73273.84000000001</v>
      </c>
      <c r="E40" s="9">
        <v>8382844.340000002</v>
      </c>
      <c r="F40" s="9"/>
      <c r="G40" s="9">
        <v>43540.08</v>
      </c>
      <c r="H40" s="9">
        <v>0</v>
      </c>
      <c r="I40" s="9">
        <f t="shared" si="0"/>
        <v>25951173.150000013</v>
      </c>
    </row>
    <row r="41" spans="1:9" ht="15" customHeight="1">
      <c r="A41" s="7" t="s">
        <v>70</v>
      </c>
      <c r="B41" s="8" t="s">
        <v>71</v>
      </c>
      <c r="C41" s="9">
        <v>5846329.960000003</v>
      </c>
      <c r="D41" s="9">
        <v>137204.38</v>
      </c>
      <c r="E41" s="9">
        <v>11818193.829999994</v>
      </c>
      <c r="F41" s="9"/>
      <c r="G41" s="9"/>
      <c r="H41" s="9">
        <v>208755.66999999998</v>
      </c>
      <c r="I41" s="9">
        <f t="shared" si="0"/>
        <v>18010483.84</v>
      </c>
    </row>
    <row r="42" spans="1:9" ht="15" customHeight="1">
      <c r="A42" s="7" t="s">
        <v>72</v>
      </c>
      <c r="B42" s="8" t="s">
        <v>73</v>
      </c>
      <c r="C42" s="9">
        <v>6162700.340000004</v>
      </c>
      <c r="D42" s="9">
        <v>24420.56</v>
      </c>
      <c r="E42" s="9">
        <v>11081916.170000004</v>
      </c>
      <c r="F42" s="9"/>
      <c r="G42" s="9">
        <v>27372.109999999997</v>
      </c>
      <c r="H42" s="9">
        <v>11543</v>
      </c>
      <c r="I42" s="9">
        <f t="shared" si="0"/>
        <v>17307952.180000007</v>
      </c>
    </row>
    <row r="43" spans="1:9" ht="15" customHeight="1">
      <c r="A43" s="18" t="s">
        <v>92</v>
      </c>
      <c r="B43" s="8" t="s">
        <v>93</v>
      </c>
      <c r="C43" s="9">
        <v>31503345.909999996</v>
      </c>
      <c r="D43" s="9">
        <v>4190560.52</v>
      </c>
      <c r="E43" s="9">
        <v>7775114.310000001</v>
      </c>
      <c r="F43" s="9"/>
      <c r="G43" s="9">
        <v>0</v>
      </c>
      <c r="H43" s="8">
        <v>0</v>
      </c>
      <c r="I43" s="9">
        <f t="shared" si="0"/>
        <v>43469020.74</v>
      </c>
    </row>
    <row r="44" spans="1:9" ht="15" customHeight="1">
      <c r="A44" s="7" t="s">
        <v>74</v>
      </c>
      <c r="B44" s="8" t="s">
        <v>75</v>
      </c>
      <c r="C44" s="9"/>
      <c r="D44" s="9"/>
      <c r="E44" s="9"/>
      <c r="F44" s="9"/>
      <c r="G44" s="9"/>
      <c r="H44" s="9">
        <v>41766203.36000001</v>
      </c>
      <c r="I44" s="9">
        <f>SUM(C44:H44)</f>
        <v>41766203.36000001</v>
      </c>
    </row>
    <row r="45" spans="1:9" ht="15" customHeight="1">
      <c r="A45" s="7">
        <v>124</v>
      </c>
      <c r="B45" s="8" t="s">
        <v>106</v>
      </c>
      <c r="C45" s="9"/>
      <c r="D45" s="9"/>
      <c r="E45" s="9">
        <v>180380478.14999998</v>
      </c>
      <c r="F45" s="9"/>
      <c r="G45" s="9">
        <v>20210991.490000006</v>
      </c>
      <c r="H45" s="9">
        <v>39362991.440000005</v>
      </c>
      <c r="I45" s="9">
        <f t="shared" si="0"/>
        <v>239954461.07999998</v>
      </c>
    </row>
    <row r="46" spans="1:9" ht="15" customHeight="1">
      <c r="A46" s="31" t="s">
        <v>76</v>
      </c>
      <c r="B46" s="32"/>
      <c r="C46" s="11">
        <f aca="true" t="shared" si="1" ref="C46:I46">SUM(C11:C45)</f>
        <v>706539397.3100002</v>
      </c>
      <c r="D46" s="11">
        <f t="shared" si="1"/>
        <v>118744487.07999997</v>
      </c>
      <c r="E46" s="11">
        <f t="shared" si="1"/>
        <v>565733306.92</v>
      </c>
      <c r="F46" s="11">
        <f t="shared" si="1"/>
        <v>0</v>
      </c>
      <c r="G46" s="11">
        <f t="shared" si="1"/>
        <v>34067155.53</v>
      </c>
      <c r="H46" s="11">
        <f t="shared" si="1"/>
        <v>158997598.4</v>
      </c>
      <c r="I46" s="11">
        <f t="shared" si="1"/>
        <v>1584081945.2399998</v>
      </c>
    </row>
    <row r="48" ht="12.75">
      <c r="A48" s="25" t="s">
        <v>111</v>
      </c>
    </row>
    <row r="49" ht="12.75">
      <c r="A49" s="26" t="s">
        <v>101</v>
      </c>
    </row>
    <row r="50" ht="12.75">
      <c r="A50" s="26" t="s">
        <v>102</v>
      </c>
    </row>
    <row r="51" ht="12.75">
      <c r="A51" s="26" t="s">
        <v>103</v>
      </c>
    </row>
    <row r="52" ht="12.75">
      <c r="A52" s="25" t="s">
        <v>107</v>
      </c>
    </row>
    <row r="53" ht="12.75">
      <c r="A53" s="26" t="s">
        <v>104</v>
      </c>
    </row>
    <row r="54" ht="12.75">
      <c r="A54" s="26" t="s">
        <v>105</v>
      </c>
    </row>
    <row r="56" ht="12.75">
      <c r="A56" s="25" t="s">
        <v>112</v>
      </c>
    </row>
    <row r="57" ht="12.75">
      <c r="A57" s="10" t="s">
        <v>110</v>
      </c>
    </row>
  </sheetData>
  <sheetProtection/>
  <mergeCells count="5">
    <mergeCell ref="I9:I10"/>
    <mergeCell ref="A46:B46"/>
    <mergeCell ref="A9:A10"/>
    <mergeCell ref="B9:B10"/>
    <mergeCell ref="C9:H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1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16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76300</v>
      </c>
      <c r="D11" s="9">
        <v>543280</v>
      </c>
      <c r="E11" s="9">
        <v>11890614.08000001</v>
      </c>
      <c r="F11" s="9">
        <v>97835.3</v>
      </c>
      <c r="G11" s="9">
        <v>459530.45999999996</v>
      </c>
      <c r="H11" s="9">
        <f>SUM(C11:G11)</f>
        <v>13067559.840000011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43890</v>
      </c>
      <c r="D12" s="9">
        <v>25766.909999999996</v>
      </c>
      <c r="E12" s="9">
        <v>763533.02</v>
      </c>
      <c r="F12" s="9"/>
      <c r="G12" s="9">
        <v>19629.8</v>
      </c>
      <c r="H12" s="9">
        <f aca="true" t="shared" si="0" ref="H12:H45">SUM(C12:G12)</f>
        <v>852819.7300000001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/>
      <c r="D13" s="9"/>
      <c r="E13" s="9">
        <v>4959078.950000002</v>
      </c>
      <c r="F13" s="9"/>
      <c r="G13" s="9">
        <v>628.92</v>
      </c>
      <c r="H13" s="9">
        <f t="shared" si="0"/>
        <v>4959707.870000002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1428813.0399999998</v>
      </c>
      <c r="D14" s="9"/>
      <c r="E14" s="9">
        <v>13223731.539999995</v>
      </c>
      <c r="F14" s="9"/>
      <c r="G14" s="9">
        <v>204451.72999999998</v>
      </c>
      <c r="H14" s="9">
        <f t="shared" si="0"/>
        <v>14856996.309999995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1129179</v>
      </c>
      <c r="D15" s="9"/>
      <c r="E15" s="9">
        <v>745442.38</v>
      </c>
      <c r="F15" s="9">
        <v>48619.64</v>
      </c>
      <c r="G15" s="9">
        <v>79651.26999999999</v>
      </c>
      <c r="H15" s="9">
        <f t="shared" si="0"/>
        <v>2002892.2899999998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2599375.34</v>
      </c>
      <c r="D16" s="9"/>
      <c r="E16" s="9">
        <v>10049623.420000002</v>
      </c>
      <c r="F16" s="9">
        <v>485056.41000000003</v>
      </c>
      <c r="G16" s="9">
        <v>1231978.58</v>
      </c>
      <c r="H16" s="9">
        <f t="shared" si="0"/>
        <v>14366033.750000002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1727234.98</v>
      </c>
      <c r="D17" s="9"/>
      <c r="E17" s="9">
        <v>8851150.069999998</v>
      </c>
      <c r="F17" s="9">
        <v>94720.07</v>
      </c>
      <c r="G17" s="9">
        <v>142851.96000000002</v>
      </c>
      <c r="H17" s="9">
        <f t="shared" si="0"/>
        <v>10815957.08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/>
      <c r="D18" s="9"/>
      <c r="E18" s="9">
        <v>2914599.23</v>
      </c>
      <c r="F18" s="9">
        <v>10090</v>
      </c>
      <c r="G18" s="9">
        <v>341260</v>
      </c>
      <c r="H18" s="9">
        <f t="shared" si="0"/>
        <v>3265949.23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/>
      <c r="D19" s="9"/>
      <c r="E19" s="9">
        <v>9458860.14</v>
      </c>
      <c r="F19" s="9"/>
      <c r="G19" s="9">
        <v>1184094.61</v>
      </c>
      <c r="H19" s="9">
        <f t="shared" si="0"/>
        <v>10642954.75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513804.24000000005</v>
      </c>
      <c r="D20" s="9"/>
      <c r="E20" s="9">
        <v>2032099.2699999998</v>
      </c>
      <c r="F20" s="9"/>
      <c r="G20" s="9">
        <v>4500</v>
      </c>
      <c r="H20" s="9">
        <f t="shared" si="0"/>
        <v>2550403.51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1825683</v>
      </c>
      <c r="D21" s="9"/>
      <c r="E21" s="9">
        <v>3112959.6099999994</v>
      </c>
      <c r="F21" s="9">
        <v>18258</v>
      </c>
      <c r="G21" s="9">
        <v>16245</v>
      </c>
      <c r="H21" s="9">
        <f t="shared" si="0"/>
        <v>4973145.609999999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842100</v>
      </c>
      <c r="D22" s="9"/>
      <c r="E22" s="9">
        <v>13538317.559999995</v>
      </c>
      <c r="F22" s="9">
        <v>310710.41000000003</v>
      </c>
      <c r="G22" s="9">
        <v>1105797</v>
      </c>
      <c r="H22" s="9">
        <f t="shared" si="0"/>
        <v>15796924.969999995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/>
      <c r="D23" s="9"/>
      <c r="E23" s="9">
        <v>2745586.18</v>
      </c>
      <c r="F23" s="9">
        <v>13560</v>
      </c>
      <c r="G23" s="9">
        <v>458550.5</v>
      </c>
      <c r="H23" s="9">
        <f t="shared" si="0"/>
        <v>3217696.68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1846839</v>
      </c>
      <c r="D24" s="9"/>
      <c r="E24" s="9">
        <v>2939718.46</v>
      </c>
      <c r="F24" s="9">
        <v>0</v>
      </c>
      <c r="G24" s="9"/>
      <c r="H24" s="9">
        <f t="shared" si="0"/>
        <v>4786557.46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/>
      <c r="D25" s="9">
        <v>545533.01</v>
      </c>
      <c r="E25" s="9">
        <v>2832609.639999999</v>
      </c>
      <c r="F25" s="9">
        <v>0</v>
      </c>
      <c r="G25" s="9">
        <v>836414.26</v>
      </c>
      <c r="H25" s="9">
        <f t="shared" si="0"/>
        <v>4214556.909999999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8020078.1</v>
      </c>
      <c r="D26" s="9"/>
      <c r="E26" s="9">
        <v>19110763.869999997</v>
      </c>
      <c r="F26" s="9"/>
      <c r="G26" s="9">
        <v>994639.2100000001</v>
      </c>
      <c r="H26" s="9">
        <f t="shared" si="0"/>
        <v>28125481.18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4372500.98</v>
      </c>
      <c r="D27" s="9"/>
      <c r="E27" s="9">
        <v>9319046.380000005</v>
      </c>
      <c r="F27" s="9"/>
      <c r="G27" s="9">
        <v>743895.68</v>
      </c>
      <c r="H27" s="9">
        <f t="shared" si="0"/>
        <v>14435443.040000005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1936250</v>
      </c>
      <c r="D28" s="9"/>
      <c r="E28" s="9">
        <v>3123905.0500000007</v>
      </c>
      <c r="F28" s="9"/>
      <c r="G28" s="9">
        <v>1997956.58</v>
      </c>
      <c r="H28" s="9">
        <f t="shared" si="0"/>
        <v>7058111.630000001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1304312</v>
      </c>
      <c r="D29" s="9"/>
      <c r="E29" s="9">
        <v>5080145.62</v>
      </c>
      <c r="F29" s="9">
        <v>41493.28</v>
      </c>
      <c r="G29" s="9">
        <v>186206.6</v>
      </c>
      <c r="H29" s="9">
        <f t="shared" si="0"/>
        <v>6612157.5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420770</v>
      </c>
      <c r="D30" s="9"/>
      <c r="E30" s="9">
        <v>1120454.8499999996</v>
      </c>
      <c r="F30" s="9"/>
      <c r="G30" s="9"/>
      <c r="H30" s="9">
        <f t="shared" si="0"/>
        <v>1541224.8499999996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280060</v>
      </c>
      <c r="D31" s="9"/>
      <c r="E31" s="9">
        <v>1383306.3899999997</v>
      </c>
      <c r="F31" s="9"/>
      <c r="G31" s="9">
        <v>120925.8</v>
      </c>
      <c r="H31" s="9">
        <f t="shared" si="0"/>
        <v>1784292.1899999997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1748262.21</v>
      </c>
      <c r="D32" s="9"/>
      <c r="E32" s="9">
        <v>2384975.0100000002</v>
      </c>
      <c r="F32" s="9"/>
      <c r="G32" s="9">
        <v>302315.4</v>
      </c>
      <c r="H32" s="9">
        <f t="shared" si="0"/>
        <v>4435552.62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682430</v>
      </c>
      <c r="D33" s="9"/>
      <c r="E33" s="9">
        <v>2495039.47</v>
      </c>
      <c r="F33" s="9"/>
      <c r="G33" s="9">
        <v>79525</v>
      </c>
      <c r="H33" s="9">
        <f t="shared" si="0"/>
        <v>3256994.47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158955</v>
      </c>
      <c r="D34" s="9"/>
      <c r="E34" s="9">
        <v>1462216.75</v>
      </c>
      <c r="F34" s="9"/>
      <c r="G34" s="9"/>
      <c r="H34" s="9">
        <f t="shared" si="0"/>
        <v>1621171.75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/>
      <c r="D35" s="9"/>
      <c r="E35" s="9">
        <v>1702766.55</v>
      </c>
      <c r="F35" s="9">
        <v>1095</v>
      </c>
      <c r="G35" s="9">
        <v>19838.48</v>
      </c>
      <c r="H35" s="9">
        <f t="shared" si="0"/>
        <v>1723700.03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/>
      <c r="E36" s="9">
        <v>1806792</v>
      </c>
      <c r="F36" s="9">
        <v>22347.02</v>
      </c>
      <c r="G36" s="9">
        <v>1015</v>
      </c>
      <c r="H36" s="9">
        <f t="shared" si="0"/>
        <v>1830154.02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669300</v>
      </c>
      <c r="D37" s="9"/>
      <c r="E37" s="9">
        <v>581511.2799999999</v>
      </c>
      <c r="F37" s="9"/>
      <c r="G37" s="9">
        <v>140698</v>
      </c>
      <c r="H37" s="9">
        <f t="shared" si="0"/>
        <v>1391509.2799999998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655499.9000000001</v>
      </c>
      <c r="D38" s="9"/>
      <c r="E38" s="9">
        <v>593243.3200000001</v>
      </c>
      <c r="F38" s="9"/>
      <c r="G38" s="9"/>
      <c r="H38" s="9">
        <f t="shared" si="0"/>
        <v>1248743.2200000002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658380</v>
      </c>
      <c r="D39" s="9"/>
      <c r="E39" s="9">
        <v>1408639.61</v>
      </c>
      <c r="F39" s="9">
        <v>0</v>
      </c>
      <c r="G39" s="9">
        <v>325313.4</v>
      </c>
      <c r="H39" s="9">
        <f t="shared" si="0"/>
        <v>2392333.0100000002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348800</v>
      </c>
      <c r="D40" s="9"/>
      <c r="E40" s="9">
        <v>1134553.4999999998</v>
      </c>
      <c r="F40" s="9"/>
      <c r="G40" s="9">
        <v>3270</v>
      </c>
      <c r="H40" s="9">
        <f t="shared" si="0"/>
        <v>1486623.4999999998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/>
      <c r="D41" s="9"/>
      <c r="E41" s="9">
        <v>4149531.27</v>
      </c>
      <c r="F41" s="9"/>
      <c r="G41" s="9"/>
      <c r="H41" s="9">
        <f t="shared" si="0"/>
        <v>4149531.27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/>
      <c r="D42" s="9"/>
      <c r="E42" s="9">
        <v>3286804.32</v>
      </c>
      <c r="F42" s="9">
        <v>2823</v>
      </c>
      <c r="G42" s="9">
        <v>95888.44</v>
      </c>
      <c r="H42" s="9">
        <f t="shared" si="0"/>
        <v>3385515.76</v>
      </c>
      <c r="K42" s="17"/>
      <c r="L42" s="17"/>
      <c r="M42" s="17"/>
      <c r="P42" s="17"/>
    </row>
    <row r="43" spans="1:8" s="10" customFormat="1" ht="15" customHeight="1">
      <c r="A43" s="18" t="s">
        <v>92</v>
      </c>
      <c r="B43" s="8" t="s">
        <v>93</v>
      </c>
      <c r="C43" s="9">
        <v>894862.18</v>
      </c>
      <c r="D43" s="9"/>
      <c r="E43" s="9">
        <v>831524.43</v>
      </c>
      <c r="F43" s="9">
        <v>366465.33</v>
      </c>
      <c r="G43" s="8">
        <v>418373.88</v>
      </c>
      <c r="H43" s="9">
        <f t="shared" si="0"/>
        <v>2511225.8200000003</v>
      </c>
    </row>
    <row r="44" spans="1:15" s="10" customFormat="1" ht="15" customHeight="1">
      <c r="A44" s="7" t="s">
        <v>74</v>
      </c>
      <c r="B44" s="8" t="s">
        <v>75</v>
      </c>
      <c r="C44" s="9"/>
      <c r="D44" s="9"/>
      <c r="E44" s="9">
        <v>88456.04000000001</v>
      </c>
      <c r="F44" s="9">
        <v>103249.78</v>
      </c>
      <c r="G44" s="9"/>
      <c r="H44" s="9">
        <f t="shared" si="0"/>
        <v>191705.82</v>
      </c>
      <c r="O44" s="17"/>
    </row>
    <row r="45" spans="1:15" s="10" customFormat="1" ht="15" customHeight="1">
      <c r="A45" s="7">
        <v>124</v>
      </c>
      <c r="B45" s="8" t="s">
        <v>106</v>
      </c>
      <c r="C45" s="9"/>
      <c r="D45" s="9"/>
      <c r="E45" s="9">
        <v>15706.76</v>
      </c>
      <c r="F45" s="9"/>
      <c r="G45" s="9"/>
      <c r="H45" s="9">
        <f t="shared" si="0"/>
        <v>15706.76</v>
      </c>
      <c r="O45" s="17"/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34183678.97</v>
      </c>
      <c r="D46" s="11">
        <f t="shared" si="1"/>
        <v>1114579.92</v>
      </c>
      <c r="E46" s="11">
        <f t="shared" si="1"/>
        <v>151137306.02000004</v>
      </c>
      <c r="F46" s="11">
        <f t="shared" si="1"/>
        <v>1616323.2400000002</v>
      </c>
      <c r="G46" s="11">
        <f t="shared" si="1"/>
        <v>11515445.56</v>
      </c>
      <c r="H46" s="11">
        <f t="shared" si="1"/>
        <v>199567333.70999995</v>
      </c>
    </row>
    <row r="48" ht="12.75">
      <c r="A48" s="13" t="s">
        <v>111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horizontalDpi="600" verticalDpi="600" orientation="portrait" paperSize="9" scale="62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14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209324.31</v>
      </c>
      <c r="H11" s="9">
        <f>SUM(C11:G11)</f>
        <v>209324.31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759460.3600000001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759460.3600000001</v>
      </c>
    </row>
    <row r="14" spans="1:8" s="10" customFormat="1" ht="15" customHeight="1">
      <c r="A14" s="7" t="s">
        <v>16</v>
      </c>
      <c r="B14" s="8" t="s">
        <v>17</v>
      </c>
      <c r="C14" s="9">
        <v>89669.8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89669.8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3430474.3000000003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3430474.3000000003</v>
      </c>
    </row>
    <row r="17" spans="1:8" s="10" customFormat="1" ht="15" customHeight="1">
      <c r="A17" s="7" t="s">
        <v>22</v>
      </c>
      <c r="B17" s="8" t="s">
        <v>23</v>
      </c>
      <c r="C17" s="9">
        <v>1327146.6900000002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1327146.6900000002</v>
      </c>
    </row>
    <row r="18" spans="1:8" s="10" customFormat="1" ht="15" customHeight="1">
      <c r="A18" s="7" t="s">
        <v>24</v>
      </c>
      <c r="B18" s="8" t="s">
        <v>25</v>
      </c>
      <c r="C18" s="9">
        <v>1519564.7500000002</v>
      </c>
      <c r="D18" s="9">
        <v>0</v>
      </c>
      <c r="E18" s="9">
        <v>0</v>
      </c>
      <c r="F18" s="9">
        <v>0</v>
      </c>
      <c r="G18" s="9">
        <v>44640</v>
      </c>
      <c r="H18" s="9">
        <f t="shared" si="0"/>
        <v>1564204.7500000002</v>
      </c>
    </row>
    <row r="19" spans="1:8" s="10" customFormat="1" ht="15" customHeight="1">
      <c r="A19" s="7" t="s">
        <v>26</v>
      </c>
      <c r="B19" s="8" t="s">
        <v>27</v>
      </c>
      <c r="C19" s="9">
        <v>4328977.149999999</v>
      </c>
      <c r="D19" s="9">
        <v>0</v>
      </c>
      <c r="E19" s="9">
        <v>0</v>
      </c>
      <c r="F19" s="9">
        <v>0</v>
      </c>
      <c r="G19" s="9">
        <v>169967.63</v>
      </c>
      <c r="H19" s="9">
        <f t="shared" si="0"/>
        <v>4498944.779999999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2221234.9200000004</v>
      </c>
      <c r="D21" s="9">
        <v>0</v>
      </c>
      <c r="E21" s="9">
        <v>0</v>
      </c>
      <c r="F21" s="9">
        <v>0</v>
      </c>
      <c r="G21" s="9">
        <v>476225</v>
      </c>
      <c r="H21" s="9">
        <f t="shared" si="0"/>
        <v>2697459.9200000004</v>
      </c>
    </row>
    <row r="22" spans="1:8" s="10" customFormat="1" ht="15" customHeight="1">
      <c r="A22" s="7" t="s">
        <v>32</v>
      </c>
      <c r="B22" s="8" t="s">
        <v>33</v>
      </c>
      <c r="C22" s="9">
        <v>9610793.699999997</v>
      </c>
      <c r="D22" s="9">
        <v>0</v>
      </c>
      <c r="E22" s="9">
        <v>0</v>
      </c>
      <c r="F22" s="9">
        <v>0</v>
      </c>
      <c r="G22" s="9">
        <v>333399.47000000003</v>
      </c>
      <c r="H22" s="9">
        <f t="shared" si="0"/>
        <v>9944193.169999998</v>
      </c>
    </row>
    <row r="23" spans="1:8" s="10" customFormat="1" ht="15" customHeight="1">
      <c r="A23" s="7" t="s">
        <v>34</v>
      </c>
      <c r="B23" s="8" t="s">
        <v>35</v>
      </c>
      <c r="C23" s="9">
        <v>252595.71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252595.71</v>
      </c>
    </row>
    <row r="24" spans="1:8" s="10" customFormat="1" ht="15" customHeight="1">
      <c r="A24" s="7" t="s">
        <v>36</v>
      </c>
      <c r="B24" s="8" t="s">
        <v>37</v>
      </c>
      <c r="C24" s="9">
        <v>6110224.890000001</v>
      </c>
      <c r="D24" s="9">
        <v>0</v>
      </c>
      <c r="E24" s="9">
        <v>0</v>
      </c>
      <c r="F24" s="9">
        <v>0</v>
      </c>
      <c r="G24" s="9">
        <v>12420</v>
      </c>
      <c r="H24" s="9">
        <f t="shared" si="0"/>
        <v>6122644.890000001</v>
      </c>
    </row>
    <row r="25" spans="1:8" s="10" customFormat="1" ht="15" customHeight="1">
      <c r="A25" s="7" t="s">
        <v>38</v>
      </c>
      <c r="B25" s="8" t="s">
        <v>39</v>
      </c>
      <c r="C25" s="9">
        <v>1587429.4300000002</v>
      </c>
      <c r="D25" s="9">
        <v>0</v>
      </c>
      <c r="E25" s="9">
        <v>0</v>
      </c>
      <c r="F25" s="9">
        <v>0</v>
      </c>
      <c r="G25" s="9">
        <v>90872.4</v>
      </c>
      <c r="H25" s="9">
        <f t="shared" si="0"/>
        <v>1678301.83</v>
      </c>
    </row>
    <row r="26" spans="1:8" s="10" customFormat="1" ht="15" customHeight="1">
      <c r="A26" s="7" t="s">
        <v>40</v>
      </c>
      <c r="B26" s="8" t="s">
        <v>41</v>
      </c>
      <c r="C26" s="9">
        <v>1491985.25</v>
      </c>
      <c r="D26" s="9">
        <v>0</v>
      </c>
      <c r="E26" s="9">
        <v>0</v>
      </c>
      <c r="F26" s="9">
        <v>0</v>
      </c>
      <c r="G26" s="9">
        <v>9630</v>
      </c>
      <c r="H26" s="9">
        <f t="shared" si="0"/>
        <v>1501615.25</v>
      </c>
    </row>
    <row r="27" spans="1:8" s="10" customFormat="1" ht="15" customHeight="1">
      <c r="A27" s="7" t="s">
        <v>42</v>
      </c>
      <c r="B27" s="8" t="s">
        <v>43</v>
      </c>
      <c r="C27" s="9">
        <v>4004534.380000001</v>
      </c>
      <c r="D27" s="9">
        <v>0</v>
      </c>
      <c r="E27" s="9">
        <v>0</v>
      </c>
      <c r="F27" s="9">
        <v>0</v>
      </c>
      <c r="G27" s="9">
        <v>306965</v>
      </c>
      <c r="H27" s="9">
        <f t="shared" si="0"/>
        <v>4311499.380000001</v>
      </c>
    </row>
    <row r="28" spans="1:8" s="10" customFormat="1" ht="15" customHeight="1">
      <c r="A28" s="7" t="s">
        <v>44</v>
      </c>
      <c r="B28" s="8" t="s">
        <v>45</v>
      </c>
      <c r="C28" s="9">
        <v>1747408.79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1747408.79</v>
      </c>
    </row>
    <row r="29" spans="1:8" s="10" customFormat="1" ht="15" customHeight="1">
      <c r="A29" s="7" t="s">
        <v>46</v>
      </c>
      <c r="B29" s="8" t="s">
        <v>47</v>
      </c>
      <c r="C29" s="9">
        <v>904869.25</v>
      </c>
      <c r="D29" s="9">
        <v>0</v>
      </c>
      <c r="E29" s="9">
        <v>0</v>
      </c>
      <c r="F29" s="9">
        <v>0</v>
      </c>
      <c r="G29" s="9">
        <v>12240.2</v>
      </c>
      <c r="H29" s="9">
        <f t="shared" si="0"/>
        <v>917109.45</v>
      </c>
    </row>
    <row r="30" spans="1:8" s="10" customFormat="1" ht="15" customHeight="1">
      <c r="A30" s="7" t="s">
        <v>48</v>
      </c>
      <c r="B30" s="8" t="s">
        <v>49</v>
      </c>
      <c r="C30" s="9">
        <v>534211.61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534211.61</v>
      </c>
    </row>
    <row r="31" spans="1:8" s="10" customFormat="1" ht="15" customHeight="1">
      <c r="A31" s="7" t="s">
        <v>50</v>
      </c>
      <c r="B31" s="8" t="s">
        <v>51</v>
      </c>
      <c r="C31" s="9">
        <v>13832.699999999999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13832.699999999999</v>
      </c>
    </row>
    <row r="32" spans="1:8" s="10" customFormat="1" ht="15" customHeight="1">
      <c r="A32" s="7" t="s">
        <v>52</v>
      </c>
      <c r="B32" s="8" t="s">
        <v>53</v>
      </c>
      <c r="C32" s="9">
        <v>1658589.83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1658589.83</v>
      </c>
    </row>
    <row r="33" spans="1:8" s="10" customFormat="1" ht="15" customHeight="1">
      <c r="A33" s="7" t="s">
        <v>54</v>
      </c>
      <c r="B33" s="8" t="s">
        <v>55</v>
      </c>
      <c r="C33" s="9">
        <v>1030105.6599999998</v>
      </c>
      <c r="D33" s="9">
        <v>0</v>
      </c>
      <c r="E33" s="9">
        <v>0</v>
      </c>
      <c r="F33" s="9">
        <v>0</v>
      </c>
      <c r="G33" s="9">
        <v>62853</v>
      </c>
      <c r="H33" s="9">
        <f t="shared" si="0"/>
        <v>1092958.6599999997</v>
      </c>
    </row>
    <row r="34" spans="1:8" s="10" customFormat="1" ht="15" customHeight="1">
      <c r="A34" s="7" t="s">
        <v>56</v>
      </c>
      <c r="B34" s="8" t="s">
        <v>57</v>
      </c>
      <c r="C34" s="9">
        <v>630147.85</v>
      </c>
      <c r="D34" s="9">
        <v>0</v>
      </c>
      <c r="E34" s="9">
        <v>0</v>
      </c>
      <c r="F34" s="9">
        <v>0</v>
      </c>
      <c r="G34" s="9">
        <v>2135.8</v>
      </c>
      <c r="H34" s="9">
        <f t="shared" si="0"/>
        <v>632283.65</v>
      </c>
    </row>
    <row r="35" spans="1:8" s="10" customFormat="1" ht="15" customHeight="1">
      <c r="A35" s="7" t="s">
        <v>58</v>
      </c>
      <c r="B35" s="8" t="s">
        <v>59</v>
      </c>
      <c r="C35" s="9">
        <v>426442.31</v>
      </c>
      <c r="D35" s="9">
        <v>0</v>
      </c>
      <c r="E35" s="9">
        <v>0</v>
      </c>
      <c r="F35" s="9">
        <v>0</v>
      </c>
      <c r="G35" s="9">
        <v>15546</v>
      </c>
      <c r="H35" s="9">
        <f t="shared" si="0"/>
        <v>441988.31</v>
      </c>
    </row>
    <row r="36" spans="1:8" s="10" customFormat="1" ht="15" customHeight="1">
      <c r="A36" s="7" t="s">
        <v>60</v>
      </c>
      <c r="B36" s="8" t="s">
        <v>61</v>
      </c>
      <c r="C36" s="9">
        <v>472881.36</v>
      </c>
      <c r="D36" s="9">
        <v>0</v>
      </c>
      <c r="E36" s="9">
        <v>0</v>
      </c>
      <c r="F36" s="9">
        <v>92116</v>
      </c>
      <c r="G36" s="9">
        <v>48243</v>
      </c>
      <c r="H36" s="9">
        <f t="shared" si="0"/>
        <v>613240.36</v>
      </c>
    </row>
    <row r="37" spans="1:8" s="10" customFormat="1" ht="15" customHeight="1">
      <c r="A37" s="7" t="s">
        <v>62</v>
      </c>
      <c r="B37" s="8" t="s">
        <v>63</v>
      </c>
      <c r="C37" s="9">
        <v>658910.6499999999</v>
      </c>
      <c r="D37" s="9">
        <v>0</v>
      </c>
      <c r="E37" s="9">
        <v>0</v>
      </c>
      <c r="F37" s="9">
        <v>0</v>
      </c>
      <c r="G37" s="9">
        <v>84895</v>
      </c>
      <c r="H37" s="9">
        <f t="shared" si="0"/>
        <v>743805.6499999999</v>
      </c>
    </row>
    <row r="38" spans="1:8" s="10" customFormat="1" ht="15" customHeight="1">
      <c r="A38" s="7" t="s">
        <v>64</v>
      </c>
      <c r="B38" s="8" t="s">
        <v>65</v>
      </c>
      <c r="C38" s="9">
        <v>199595.03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199595.03</v>
      </c>
    </row>
    <row r="39" spans="1:8" s="10" customFormat="1" ht="15" customHeight="1">
      <c r="A39" s="7" t="s">
        <v>66</v>
      </c>
      <c r="B39" s="8" t="s">
        <v>67</v>
      </c>
      <c r="C39" s="9">
        <v>491064.17999999993</v>
      </c>
      <c r="D39" s="9">
        <v>0</v>
      </c>
      <c r="E39" s="9">
        <v>0</v>
      </c>
      <c r="F39" s="9">
        <v>0</v>
      </c>
      <c r="G39" s="9">
        <v>28575</v>
      </c>
      <c r="H39" s="9">
        <f t="shared" si="0"/>
        <v>519639.17999999993</v>
      </c>
    </row>
    <row r="40" spans="1:8" s="10" customFormat="1" ht="15" customHeight="1">
      <c r="A40" s="7" t="s">
        <v>68</v>
      </c>
      <c r="B40" s="8" t="s">
        <v>69</v>
      </c>
      <c r="C40" s="9">
        <v>509383.1500000001</v>
      </c>
      <c r="D40" s="9">
        <v>0</v>
      </c>
      <c r="E40" s="9">
        <v>0</v>
      </c>
      <c r="F40" s="9">
        <v>42004.44</v>
      </c>
      <c r="G40" s="9">
        <v>0</v>
      </c>
      <c r="H40" s="9">
        <f t="shared" si="0"/>
        <v>551387.5900000001</v>
      </c>
    </row>
    <row r="41" spans="1:8" s="10" customFormat="1" ht="15" customHeight="1">
      <c r="A41" s="7" t="s">
        <v>70</v>
      </c>
      <c r="B41" s="8" t="s">
        <v>71</v>
      </c>
      <c r="C41" s="9">
        <v>1059116.98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1059116.98</v>
      </c>
    </row>
    <row r="42" spans="1:8" s="10" customFormat="1" ht="15" customHeight="1">
      <c r="A42" s="7" t="s">
        <v>72</v>
      </c>
      <c r="B42" s="8" t="s">
        <v>73</v>
      </c>
      <c r="C42" s="9">
        <v>676243.9799999999</v>
      </c>
      <c r="D42" s="9">
        <v>0</v>
      </c>
      <c r="E42" s="9">
        <v>0</v>
      </c>
      <c r="F42" s="9">
        <v>0</v>
      </c>
      <c r="G42" s="9">
        <v>2282</v>
      </c>
      <c r="H42" s="9">
        <f t="shared" si="0"/>
        <v>678525.9799999999</v>
      </c>
    </row>
    <row r="43" spans="1:8" s="10" customFormat="1" ht="15" customHeight="1">
      <c r="A43" s="18" t="s">
        <v>92</v>
      </c>
      <c r="B43" s="8" t="s">
        <v>93</v>
      </c>
      <c r="C43" s="9">
        <v>249255.31000000003</v>
      </c>
      <c r="D43" s="9">
        <v>0</v>
      </c>
      <c r="E43" s="9">
        <v>0</v>
      </c>
      <c r="F43" s="9">
        <v>8160</v>
      </c>
      <c r="G43" s="8">
        <v>0</v>
      </c>
      <c r="H43" s="9">
        <f t="shared" si="0"/>
        <v>257415.31000000003</v>
      </c>
    </row>
    <row r="44" spans="1:8" s="10" customFormat="1" ht="15" customHeight="1">
      <c r="A44" s="7" t="s">
        <v>74</v>
      </c>
      <c r="B44" s="8" t="s">
        <v>75</v>
      </c>
      <c r="C44" s="9">
        <v>4501918</v>
      </c>
      <c r="D44" s="9">
        <v>0</v>
      </c>
      <c r="E44" s="9">
        <v>0</v>
      </c>
      <c r="F44" s="9">
        <v>0</v>
      </c>
      <c r="G44" s="9">
        <v>1967912</v>
      </c>
      <c r="H44" s="9">
        <f t="shared" si="0"/>
        <v>6469830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52498067.96999999</v>
      </c>
      <c r="D46" s="11">
        <f t="shared" si="1"/>
        <v>0</v>
      </c>
      <c r="E46" s="11">
        <f>SUM(E11:E45)</f>
        <v>0</v>
      </c>
      <c r="F46" s="11">
        <f t="shared" si="1"/>
        <v>142280.44</v>
      </c>
      <c r="G46" s="11">
        <f t="shared" si="1"/>
        <v>3878125.8099999996</v>
      </c>
      <c r="H46" s="11">
        <f t="shared" si="1"/>
        <v>56518474.22</v>
      </c>
    </row>
    <row r="48" ht="12.75">
      <c r="A48" s="13" t="s">
        <v>111</v>
      </c>
    </row>
    <row r="49" spans="1:8" ht="12.75">
      <c r="A49" s="15" t="s">
        <v>101</v>
      </c>
      <c r="H49" s="14"/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spans="1:2" ht="12.75">
      <c r="A56" s="10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5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87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4323364.329999999</v>
      </c>
      <c r="H44" s="9">
        <f t="shared" si="0"/>
        <v>4323364.329999999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4323364.329999999</v>
      </c>
      <c r="H46" s="11">
        <f t="shared" si="1"/>
        <v>4323364.329999999</v>
      </c>
    </row>
    <row r="48" ht="12.75">
      <c r="A48" s="13" t="s">
        <v>111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113</v>
      </c>
    </row>
    <row r="6" ht="15.75">
      <c r="A6" s="3" t="s">
        <v>108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80</v>
      </c>
      <c r="D9" s="41"/>
      <c r="E9" s="41"/>
      <c r="F9" s="41"/>
      <c r="G9" s="41"/>
      <c r="H9" s="33" t="s">
        <v>100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30666</v>
      </c>
      <c r="F11" s="9">
        <v>0</v>
      </c>
      <c r="G11" s="9">
        <v>0</v>
      </c>
      <c r="H11" s="9">
        <f>SUM(C11:G11)</f>
        <v>30666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92</v>
      </c>
      <c r="B43" s="8" t="s">
        <v>93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s="10" customFormat="1" ht="15" customHeight="1">
      <c r="A45" s="7">
        <v>124</v>
      </c>
      <c r="B45" s="8" t="s">
        <v>106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30666</v>
      </c>
      <c r="F46" s="11">
        <f t="shared" si="1"/>
        <v>0</v>
      </c>
      <c r="G46" s="11">
        <f t="shared" si="1"/>
        <v>0</v>
      </c>
      <c r="H46" s="11">
        <f t="shared" si="1"/>
        <v>30666</v>
      </c>
    </row>
    <row r="48" ht="12.75">
      <c r="A48" s="13" t="s">
        <v>111</v>
      </c>
    </row>
    <row r="49" ht="12.75">
      <c r="A49" s="15" t="s">
        <v>101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5" ht="12.75">
      <c r="A55" s="25" t="s">
        <v>112</v>
      </c>
    </row>
    <row r="56" ht="12.75">
      <c r="A56" s="10" t="s">
        <v>110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 horizontalCentered="1"/>
  <pageMargins left="0.31496062992125984" right="0.31496062992125984" top="0.5511811023622047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2012-09-20T22:14:19Z</cp:lastPrinted>
  <dcterms:created xsi:type="dcterms:W3CDTF">2006-10-30T16:22:15Z</dcterms:created>
  <dcterms:modified xsi:type="dcterms:W3CDTF">2012-09-20T22:14:24Z</dcterms:modified>
  <cp:category/>
  <cp:version/>
  <cp:contentType/>
  <cp:contentStatus/>
</cp:coreProperties>
</file>