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714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  <sheet name="EJECUCION RD" sheetId="7" r:id="rId7"/>
  </sheets>
  <definedNames/>
  <calcPr fullCalcOnLoad="1"/>
</workbook>
</file>

<file path=xl/sharedStrings.xml><?xml version="1.0" encoding="utf-8"?>
<sst xmlns="http://schemas.openxmlformats.org/spreadsheetml/2006/main" count="629" uniqueCount="114">
  <si>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</si>
  <si>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</si>
  <si>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</si>
  <si>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</si>
  <si>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</si>
  <si>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</si>
  <si>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</si>
  <si>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</si>
  <si>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</si>
  <si>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</si>
  <si>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</si>
  <si>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</si>
  <si>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</si>
  <si>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</si>
  <si>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</si>
  <si>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</si>
  <si>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</si>
  <si>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</si>
  <si>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</si>
  <si>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</si>
  <si>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</si>
  <si>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</si>
  <si>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</si>
  <si>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</si>
  <si>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</si>
  <si>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</si>
  <si>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</si>
  <si>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</si>
  <si>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</si>
  <si>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</si>
  <si>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</si>
  <si>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</si>
  <si>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</si>
  <si>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</si>
  <si>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</si>
  <si>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</si>
  <si>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</si>
  <si>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</si>
  <si>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</si>
  <si>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</si>
  <si>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</si>
  <si>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</si>
  <si>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</si>
  <si>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</si>
  <si>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</si>
  <si>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</si>
  <si>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</si>
  <si>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</si>
  <si>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</si>
  <si>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</si>
  <si>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</si>
  <si>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</si>
  <si>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</si>
  <si>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</si>
  <si>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</si>
  <si>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</si>
  <si>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</si>
  <si>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</si>
  <si>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</si>
  <si>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</si>
  <si>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</si>
  <si>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</si>
  <si>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</si>
  <si>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</si>
  <si>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</si>
  <si>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</si>
  <si>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</si>
  <si>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</si>
  <si>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</si>
  <si>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</si>
  <si>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</si>
  <si>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</si>
  <si>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</si>
  <si>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</si>
  <si>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</si>
  <si>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</si>
  <si>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</si>
  <si>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</si>
  <si>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</si>
  <si>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</si>
  <si>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</si>
  <si>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</si>
  <si>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</si>
  <si>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</si>
  <si>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</si>
  <si>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</si>
  <si>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</si>
  <si>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</si>
  <si>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</si>
  <si>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</si>
  <si>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</si>
  <si>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</si>
  <si>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</si>
  <si>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</si>
  <si>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</si>
  <si>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</si>
  <si>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</si>
  <si>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</si>
  <si>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</si>
  <si>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</si>
  <si>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</si>
  <si>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</si>
  <si>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</si>
  <si>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</si>
  <si>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</si>
  <si>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</si>
  <si>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</si>
  <si>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2.4 Donaciones y Transferencias</t>
  </si>
  <si>
    <t>FUENTE DE FINANCIAMIENTO RECURSOS DETERMINADOS SEGÚN GRUPO GENERICO DE GASTO</t>
  </si>
  <si>
    <t>EJECUCION  MENSUAL  /*</t>
  </si>
  <si>
    <t>/* Ejecución Presupuestal Devengado</t>
  </si>
  <si>
    <t>EJECUCION PRESUPUESTAL A JUNIO 2012</t>
  </si>
  <si>
    <t>Fuente: SIAF - MPP, 13 de Julio del 2012</t>
  </si>
  <si>
    <t>Leyenda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</si>
</sst>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tabSelected="1" zoomScale="115" zoomScaleNormal="115" zoomScalePageLayoutView="0" workbookViewId="0" topLeftCell="A1">
      <selection activeCell="C10" sqref="C10"/>
    </sheetView>
  </sheetViews>
  <sheetFormatPr defaultColWidth="11.421875" defaultRowHeight="12.75"/>
  <cols>
    <col min="1" max="1" width="11.421875" style="24" customWidth="1"/>
    <col min="2" max="2" width="67.57421875" style="10" bestFit="1" customWidth="1"/>
    <col min="3" max="3" width="16.28125" style="17" customWidth="1"/>
    <col min="4" max="8" width="11.7109375" style="17" customWidth="1"/>
    <col min="9" max="14" width="11.7109375" style="17" hidden="1" customWidth="1"/>
    <col min="15" max="16" width="11.421875" style="17" customWidth="1"/>
    <col min="17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111</v>
      </c>
    </row>
    <row r="6" ht="15.75">
      <c r="A6" s="21" t="s">
        <v>91</v>
      </c>
    </row>
    <row r="7" ht="12.75">
      <c r="A7" s="22" t="s">
        <v>3</v>
      </c>
    </row>
    <row r="8" spans="1:15" ht="12.75">
      <c r="A8" s="22"/>
      <c r="O8" s="23" t="s">
        <v>4</v>
      </c>
    </row>
    <row r="9" spans="1:16" s="20" customFormat="1" ht="12.75">
      <c r="A9" s="33" t="s">
        <v>5</v>
      </c>
      <c r="B9" s="35" t="s">
        <v>6</v>
      </c>
      <c r="C9" s="37" t="s">
        <v>109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29" t="s">
        <v>100</v>
      </c>
      <c r="P9" s="28"/>
    </row>
    <row r="10" spans="1:16" s="20" customFormat="1" ht="15.75" customHeight="1">
      <c r="A10" s="34"/>
      <c r="B10" s="36"/>
      <c r="C10" s="19" t="s">
        <v>7</v>
      </c>
      <c r="D10" s="19" t="s">
        <v>8</v>
      </c>
      <c r="E10" s="19" t="s">
        <v>9</v>
      </c>
      <c r="F10" s="19" t="s">
        <v>88</v>
      </c>
      <c r="G10" s="19" t="s">
        <v>89</v>
      </c>
      <c r="H10" s="19" t="s">
        <v>90</v>
      </c>
      <c r="I10" s="19" t="s">
        <v>94</v>
      </c>
      <c r="J10" s="19" t="s">
        <v>95</v>
      </c>
      <c r="K10" s="19" t="s">
        <v>96</v>
      </c>
      <c r="L10" s="19" t="s">
        <v>97</v>
      </c>
      <c r="M10" s="19" t="s">
        <v>98</v>
      </c>
      <c r="N10" s="19" t="s">
        <v>99</v>
      </c>
      <c r="O10" s="30"/>
      <c r="P10" s="28"/>
    </row>
    <row r="11" spans="1:17" ht="15" customHeight="1">
      <c r="A11" s="7" t="s">
        <v>10</v>
      </c>
      <c r="B11" s="8" t="s">
        <v>11</v>
      </c>
      <c r="C11" s="9">
        <v>23825360.930000007</v>
      </c>
      <c r="D11" s="9">
        <v>23662775.919999998</v>
      </c>
      <c r="E11" s="9">
        <v>49456425.79</v>
      </c>
      <c r="F11" s="9">
        <v>29798512.15999999</v>
      </c>
      <c r="G11" s="9">
        <v>42211340.93999999</v>
      </c>
      <c r="H11" s="9">
        <v>42308286.990000024</v>
      </c>
      <c r="I11" s="9"/>
      <c r="J11" s="9"/>
      <c r="K11" s="9"/>
      <c r="L11" s="9"/>
      <c r="M11" s="9"/>
      <c r="N11" s="9"/>
      <c r="O11" s="9">
        <f>SUM(C11:N11)</f>
        <v>211262702.73000002</v>
      </c>
      <c r="Q11" s="17"/>
    </row>
    <row r="12" spans="1:17" ht="15" customHeight="1">
      <c r="A12" s="7" t="s">
        <v>12</v>
      </c>
      <c r="B12" s="8" t="s">
        <v>13</v>
      </c>
      <c r="C12" s="17">
        <v>1906187.1300000001</v>
      </c>
      <c r="D12" s="9">
        <v>1471200.4</v>
      </c>
      <c r="E12" s="9">
        <v>1973168.6600000004</v>
      </c>
      <c r="F12" s="9">
        <v>1756010.4100000006</v>
      </c>
      <c r="G12" s="9">
        <v>1810002.74</v>
      </c>
      <c r="H12" s="9">
        <v>2131904.4899999998</v>
      </c>
      <c r="I12" s="9"/>
      <c r="J12" s="9"/>
      <c r="K12" s="9"/>
      <c r="L12" s="9"/>
      <c r="M12" s="9"/>
      <c r="N12" s="9"/>
      <c r="O12" s="9">
        <f aca="true" t="shared" si="0" ref="O12:O45">SUM(C12:N12)</f>
        <v>11048473.830000002</v>
      </c>
      <c r="Q12" s="17"/>
    </row>
    <row r="13" spans="1:17" ht="15" customHeight="1">
      <c r="A13" s="7" t="s">
        <v>14</v>
      </c>
      <c r="B13" s="8" t="s">
        <v>15</v>
      </c>
      <c r="C13" s="9">
        <v>2031891.2600000005</v>
      </c>
      <c r="D13" s="9">
        <v>2462524.3200000003</v>
      </c>
      <c r="E13" s="9">
        <v>2657090.070000001</v>
      </c>
      <c r="F13" s="9">
        <v>2420409.730000001</v>
      </c>
      <c r="G13" s="9">
        <v>2839138.520000002</v>
      </c>
      <c r="H13" s="9">
        <v>2999602.21</v>
      </c>
      <c r="I13" s="9"/>
      <c r="J13" s="9"/>
      <c r="K13" s="9"/>
      <c r="L13" s="9"/>
      <c r="M13" s="9"/>
      <c r="N13" s="9"/>
      <c r="O13" s="9">
        <f t="shared" si="0"/>
        <v>15410656.110000003</v>
      </c>
      <c r="Q13" s="17"/>
    </row>
    <row r="14" spans="1:17" ht="15" customHeight="1">
      <c r="A14" s="7" t="s">
        <v>16</v>
      </c>
      <c r="B14" s="8" t="s">
        <v>17</v>
      </c>
      <c r="C14" s="9">
        <v>1130644.63</v>
      </c>
      <c r="D14" s="9">
        <v>2146147.4000000004</v>
      </c>
      <c r="E14" s="9">
        <v>3555619.530000002</v>
      </c>
      <c r="F14" s="9">
        <v>2696036.7800000007</v>
      </c>
      <c r="G14" s="9">
        <v>2838220.3600000003</v>
      </c>
      <c r="H14" s="9">
        <v>2903343.9700000007</v>
      </c>
      <c r="I14" s="9"/>
      <c r="J14" s="9"/>
      <c r="K14" s="9"/>
      <c r="L14" s="9"/>
      <c r="M14" s="9"/>
      <c r="N14" s="9"/>
      <c r="O14" s="9">
        <f t="shared" si="0"/>
        <v>15270012.670000004</v>
      </c>
      <c r="Q14" s="17"/>
    </row>
    <row r="15" spans="1:17" ht="15" customHeight="1">
      <c r="A15" s="7" t="s">
        <v>18</v>
      </c>
      <c r="B15" s="8" t="s">
        <v>19</v>
      </c>
      <c r="C15" s="9">
        <v>1870948.9900000007</v>
      </c>
      <c r="D15" s="9">
        <v>2471267.9299999997</v>
      </c>
      <c r="E15" s="9">
        <v>1751122.7700000012</v>
      </c>
      <c r="F15" s="9">
        <v>2670830.710000001</v>
      </c>
      <c r="G15" s="9">
        <v>3037308.7399999993</v>
      </c>
      <c r="H15" s="9">
        <v>1880292.7399999995</v>
      </c>
      <c r="I15" s="9"/>
      <c r="J15" s="9"/>
      <c r="K15" s="9"/>
      <c r="L15" s="9"/>
      <c r="M15" s="9"/>
      <c r="N15" s="9"/>
      <c r="O15" s="9">
        <f t="shared" si="0"/>
        <v>13681771.88</v>
      </c>
      <c r="Q15" s="17"/>
    </row>
    <row r="16" spans="1:17" ht="15" customHeight="1">
      <c r="A16" s="7" t="s">
        <v>20</v>
      </c>
      <c r="B16" s="8" t="s">
        <v>21</v>
      </c>
      <c r="C16" s="9">
        <v>9465132.409999995</v>
      </c>
      <c r="D16" s="9">
        <v>11485992.639999999</v>
      </c>
      <c r="E16" s="9">
        <v>11205221.759999996</v>
      </c>
      <c r="F16" s="9">
        <v>12035199.499999993</v>
      </c>
      <c r="G16" s="9">
        <v>13542568.559999987</v>
      </c>
      <c r="H16" s="9">
        <v>13476982.369999994</v>
      </c>
      <c r="I16" s="9"/>
      <c r="J16" s="9"/>
      <c r="K16" s="9"/>
      <c r="L16" s="9"/>
      <c r="M16" s="9"/>
      <c r="N16" s="9"/>
      <c r="O16" s="9">
        <f t="shared" si="0"/>
        <v>71211097.23999996</v>
      </c>
      <c r="Q16" s="17"/>
    </row>
    <row r="17" spans="1:17" ht="15" customHeight="1">
      <c r="A17" s="7" t="s">
        <v>22</v>
      </c>
      <c r="B17" s="8" t="s">
        <v>23</v>
      </c>
      <c r="C17" s="9">
        <v>6188659.3999999985</v>
      </c>
      <c r="D17" s="9">
        <v>7548460.96</v>
      </c>
      <c r="E17" s="9">
        <v>7502514.42</v>
      </c>
      <c r="F17" s="9">
        <v>9439454.67000001</v>
      </c>
      <c r="G17" s="9">
        <v>7937655.510000001</v>
      </c>
      <c r="H17" s="9">
        <v>7780098.370000003</v>
      </c>
      <c r="I17" s="9"/>
      <c r="J17" s="9"/>
      <c r="K17" s="9"/>
      <c r="L17" s="9"/>
      <c r="M17" s="9"/>
      <c r="N17" s="9"/>
      <c r="O17" s="9">
        <f t="shared" si="0"/>
        <v>46396843.33000001</v>
      </c>
      <c r="Q17" s="17"/>
    </row>
    <row r="18" spans="1:17" ht="15" customHeight="1">
      <c r="A18" s="7" t="s">
        <v>24</v>
      </c>
      <c r="B18" s="8" t="s">
        <v>25</v>
      </c>
      <c r="C18" s="9">
        <v>5930333.390000006</v>
      </c>
      <c r="D18" s="9">
        <v>5937325.230000004</v>
      </c>
      <c r="E18" s="9">
        <v>7819750.930000001</v>
      </c>
      <c r="F18" s="9">
        <v>7824571.520000007</v>
      </c>
      <c r="G18" s="9">
        <v>8308190.849999997</v>
      </c>
      <c r="H18" s="9">
        <v>7730935.540000005</v>
      </c>
      <c r="I18" s="9"/>
      <c r="J18" s="9"/>
      <c r="K18" s="9"/>
      <c r="L18" s="9"/>
      <c r="M18" s="9"/>
      <c r="N18" s="9"/>
      <c r="O18" s="9">
        <f t="shared" si="0"/>
        <v>43551107.46000002</v>
      </c>
      <c r="Q18" s="17"/>
    </row>
    <row r="19" spans="1:17" ht="15" customHeight="1">
      <c r="A19" s="7" t="s">
        <v>26</v>
      </c>
      <c r="B19" s="8" t="s">
        <v>27</v>
      </c>
      <c r="C19" s="9">
        <v>5607337.87</v>
      </c>
      <c r="D19" s="9">
        <v>7360092.419999996</v>
      </c>
      <c r="E19" s="9">
        <v>10104461.639999999</v>
      </c>
      <c r="F19" s="9">
        <v>8923298.790000003</v>
      </c>
      <c r="G19" s="9">
        <v>9381576.260000005</v>
      </c>
      <c r="H19" s="9">
        <v>10228466.929999998</v>
      </c>
      <c r="I19" s="9"/>
      <c r="J19" s="9"/>
      <c r="K19" s="9"/>
      <c r="L19" s="9"/>
      <c r="M19" s="9"/>
      <c r="N19" s="9"/>
      <c r="O19" s="9">
        <f t="shared" si="0"/>
        <v>51605233.910000004</v>
      </c>
      <c r="Q19" s="17"/>
    </row>
    <row r="20" spans="1:17" ht="15" customHeight="1">
      <c r="A20" s="7" t="s">
        <v>28</v>
      </c>
      <c r="B20" s="8" t="s">
        <v>29</v>
      </c>
      <c r="C20" s="9">
        <v>1729657.6999999997</v>
      </c>
      <c r="D20" s="9">
        <v>2103256.5199999996</v>
      </c>
      <c r="E20" s="9">
        <v>2170009.8799999994</v>
      </c>
      <c r="F20" s="9">
        <v>2155908.590000001</v>
      </c>
      <c r="G20" s="9">
        <v>2898139.9399999995</v>
      </c>
      <c r="H20" s="9">
        <v>2146071.6600000006</v>
      </c>
      <c r="I20" s="9"/>
      <c r="J20" s="9"/>
      <c r="K20" s="9"/>
      <c r="L20" s="9"/>
      <c r="M20" s="9"/>
      <c r="N20" s="9"/>
      <c r="O20" s="9">
        <f t="shared" si="0"/>
        <v>13203044.29</v>
      </c>
      <c r="Q20" s="17"/>
    </row>
    <row r="21" spans="1:17" ht="15" customHeight="1">
      <c r="A21" s="7" t="s">
        <v>30</v>
      </c>
      <c r="B21" s="8" t="s">
        <v>31</v>
      </c>
      <c r="C21" s="9">
        <v>4190285.209999999</v>
      </c>
      <c r="D21" s="9">
        <v>4450278.979999998</v>
      </c>
      <c r="E21" s="9">
        <v>4588463.87</v>
      </c>
      <c r="F21" s="9">
        <v>4785656.36</v>
      </c>
      <c r="G21" s="9">
        <v>4567995.179999998</v>
      </c>
      <c r="H21" s="9">
        <v>5614898.74</v>
      </c>
      <c r="I21" s="9"/>
      <c r="J21" s="9"/>
      <c r="K21" s="9"/>
      <c r="L21" s="9"/>
      <c r="M21" s="9"/>
      <c r="N21" s="9"/>
      <c r="O21" s="9">
        <f t="shared" si="0"/>
        <v>28197578.339999996</v>
      </c>
      <c r="Q21" s="17"/>
    </row>
    <row r="22" spans="1:17" ht="15" customHeight="1">
      <c r="A22" s="7" t="s">
        <v>32</v>
      </c>
      <c r="B22" s="8" t="s">
        <v>33</v>
      </c>
      <c r="C22" s="9">
        <v>7299764.049999999</v>
      </c>
      <c r="D22" s="9">
        <v>9301964.390000004</v>
      </c>
      <c r="E22" s="9">
        <v>11667164.119999995</v>
      </c>
      <c r="F22" s="9">
        <v>11351191.280000001</v>
      </c>
      <c r="G22" s="9">
        <v>11577768.549999997</v>
      </c>
      <c r="H22" s="9">
        <v>11585698.68</v>
      </c>
      <c r="I22" s="9"/>
      <c r="J22" s="9"/>
      <c r="K22" s="9"/>
      <c r="L22" s="9"/>
      <c r="M22" s="9"/>
      <c r="N22" s="9"/>
      <c r="O22" s="9">
        <f t="shared" si="0"/>
        <v>62783551.07</v>
      </c>
      <c r="Q22" s="17"/>
    </row>
    <row r="23" spans="1:17" ht="15" customHeight="1">
      <c r="A23" s="7" t="s">
        <v>34</v>
      </c>
      <c r="B23" s="8" t="s">
        <v>35</v>
      </c>
      <c r="C23" s="9">
        <v>1704581.13</v>
      </c>
      <c r="D23" s="9">
        <v>2033039.0899999994</v>
      </c>
      <c r="E23" s="9">
        <v>2524458.2499999986</v>
      </c>
      <c r="F23" s="9">
        <v>1876307.52</v>
      </c>
      <c r="G23" s="9">
        <v>2301380.1999999993</v>
      </c>
      <c r="H23" s="9">
        <v>2046999.1500000001</v>
      </c>
      <c r="I23" s="9"/>
      <c r="J23" s="9"/>
      <c r="K23" s="9"/>
      <c r="L23" s="9"/>
      <c r="M23" s="9"/>
      <c r="N23" s="9"/>
      <c r="O23" s="9">
        <f t="shared" si="0"/>
        <v>12486765.339999998</v>
      </c>
      <c r="Q23" s="17"/>
    </row>
    <row r="24" spans="1:17" ht="15" customHeight="1">
      <c r="A24" s="7" t="s">
        <v>36</v>
      </c>
      <c r="B24" s="8" t="s">
        <v>37</v>
      </c>
      <c r="C24" s="9">
        <v>5956519.279999998</v>
      </c>
      <c r="D24" s="9">
        <v>5960825.7</v>
      </c>
      <c r="E24" s="9">
        <v>8249537.559999995</v>
      </c>
      <c r="F24" s="9">
        <v>6708657</v>
      </c>
      <c r="G24" s="9">
        <v>7485598.970000003</v>
      </c>
      <c r="H24" s="9">
        <v>6911440.6</v>
      </c>
      <c r="I24" s="9"/>
      <c r="J24" s="9"/>
      <c r="K24" s="9"/>
      <c r="L24" s="9"/>
      <c r="M24" s="9"/>
      <c r="N24" s="9"/>
      <c r="O24" s="9">
        <f t="shared" si="0"/>
        <v>41272579.11</v>
      </c>
      <c r="Q24" s="17"/>
    </row>
    <row r="25" spans="1:17" ht="15" customHeight="1">
      <c r="A25" s="7" t="s">
        <v>38</v>
      </c>
      <c r="B25" s="8" t="s">
        <v>39</v>
      </c>
      <c r="C25" s="9">
        <v>1323597.5400000003</v>
      </c>
      <c r="D25" s="9">
        <v>1601858.0799999996</v>
      </c>
      <c r="E25" s="9">
        <v>3218893.900000001</v>
      </c>
      <c r="F25" s="9">
        <v>2540604.0899999994</v>
      </c>
      <c r="G25" s="9">
        <v>2619529.4499999997</v>
      </c>
      <c r="H25" s="9">
        <v>1830390.5200000005</v>
      </c>
      <c r="I25" s="9"/>
      <c r="J25" s="9"/>
      <c r="K25" s="9"/>
      <c r="L25" s="9"/>
      <c r="M25" s="9"/>
      <c r="N25" s="9"/>
      <c r="O25" s="9">
        <f t="shared" si="0"/>
        <v>13134873.580000002</v>
      </c>
      <c r="Q25" s="17"/>
    </row>
    <row r="26" spans="1:17" ht="15" customHeight="1">
      <c r="A26" s="7" t="s">
        <v>40</v>
      </c>
      <c r="B26" s="8" t="s">
        <v>41</v>
      </c>
      <c r="C26" s="9">
        <v>9097773.629999999</v>
      </c>
      <c r="D26" s="9">
        <v>12514992.699999997</v>
      </c>
      <c r="E26" s="9">
        <v>16416571.799999995</v>
      </c>
      <c r="F26" s="9">
        <v>12034201.55</v>
      </c>
      <c r="G26" s="9">
        <v>11620656.809999987</v>
      </c>
      <c r="H26" s="9">
        <v>13705352.219999997</v>
      </c>
      <c r="I26" s="9"/>
      <c r="J26" s="9"/>
      <c r="K26" s="9"/>
      <c r="L26" s="9"/>
      <c r="M26" s="9"/>
      <c r="N26" s="9"/>
      <c r="O26" s="9">
        <f t="shared" si="0"/>
        <v>75389548.70999998</v>
      </c>
      <c r="Q26" s="17"/>
    </row>
    <row r="27" spans="1:17" ht="15" customHeight="1">
      <c r="A27" s="7" t="s">
        <v>42</v>
      </c>
      <c r="B27" s="8" t="s">
        <v>43</v>
      </c>
      <c r="C27" s="9">
        <v>7778671.920000001</v>
      </c>
      <c r="D27" s="9">
        <v>9750711.179999996</v>
      </c>
      <c r="E27" s="9">
        <v>9615322.349999996</v>
      </c>
      <c r="F27" s="9">
        <v>10912750.480000002</v>
      </c>
      <c r="G27" s="9">
        <v>10463897.809999997</v>
      </c>
      <c r="H27" s="9">
        <v>12531252.379999995</v>
      </c>
      <c r="I27" s="9"/>
      <c r="J27" s="9"/>
      <c r="K27" s="9"/>
      <c r="L27" s="9"/>
      <c r="M27" s="9"/>
      <c r="N27" s="9"/>
      <c r="O27" s="9">
        <f t="shared" si="0"/>
        <v>61052606.11999999</v>
      </c>
      <c r="Q27" s="17"/>
    </row>
    <row r="28" spans="1:17" ht="15" customHeight="1">
      <c r="A28" s="7" t="s">
        <v>44</v>
      </c>
      <c r="B28" s="8" t="s">
        <v>45</v>
      </c>
      <c r="C28" s="9">
        <v>4869827.07</v>
      </c>
      <c r="D28" s="9">
        <v>5625965.170000001</v>
      </c>
      <c r="E28" s="9">
        <v>5775582.439999998</v>
      </c>
      <c r="F28" s="9">
        <v>5148366.919999998</v>
      </c>
      <c r="G28" s="9">
        <v>6720590.029999997</v>
      </c>
      <c r="H28" s="9">
        <v>5355741.449999999</v>
      </c>
      <c r="I28" s="9"/>
      <c r="J28" s="9"/>
      <c r="K28" s="9"/>
      <c r="L28" s="9"/>
      <c r="M28" s="9"/>
      <c r="N28" s="9"/>
      <c r="O28" s="9">
        <f t="shared" si="0"/>
        <v>33496073.079999994</v>
      </c>
      <c r="Q28" s="17"/>
    </row>
    <row r="29" spans="1:17" ht="15" customHeight="1">
      <c r="A29" s="7" t="s">
        <v>46</v>
      </c>
      <c r="B29" s="8" t="s">
        <v>47</v>
      </c>
      <c r="C29" s="9">
        <v>2404806.9600000004</v>
      </c>
      <c r="D29" s="9">
        <v>3623497.6100000003</v>
      </c>
      <c r="E29" s="9">
        <v>4104399.9999999995</v>
      </c>
      <c r="F29" s="9">
        <v>3203123.6799999997</v>
      </c>
      <c r="G29" s="9">
        <v>3666005.0300000003</v>
      </c>
      <c r="H29" s="9">
        <v>3489443.1199999987</v>
      </c>
      <c r="I29" s="9"/>
      <c r="J29" s="9"/>
      <c r="K29" s="9"/>
      <c r="L29" s="9"/>
      <c r="M29" s="9"/>
      <c r="N29" s="9"/>
      <c r="O29" s="9">
        <f t="shared" si="0"/>
        <v>20491276.4</v>
      </c>
      <c r="Q29" s="17"/>
    </row>
    <row r="30" spans="1:17" ht="15" customHeight="1">
      <c r="A30" s="7" t="s">
        <v>48</v>
      </c>
      <c r="B30" s="8" t="s">
        <v>49</v>
      </c>
      <c r="C30" s="9">
        <v>1602499.310000001</v>
      </c>
      <c r="D30" s="9">
        <v>1964275.8100000005</v>
      </c>
      <c r="E30" s="9">
        <v>1979667.060000001</v>
      </c>
      <c r="F30" s="9">
        <v>2051440.4</v>
      </c>
      <c r="G30" s="9">
        <v>2375080.71</v>
      </c>
      <c r="H30" s="9">
        <v>2121380.0300000007</v>
      </c>
      <c r="I30" s="9"/>
      <c r="J30" s="9"/>
      <c r="K30" s="9"/>
      <c r="L30" s="9"/>
      <c r="M30" s="9"/>
      <c r="N30" s="9"/>
      <c r="O30" s="9">
        <f t="shared" si="0"/>
        <v>12094343.320000004</v>
      </c>
      <c r="Q30" s="17"/>
    </row>
    <row r="31" spans="1:17" ht="15" customHeight="1">
      <c r="A31" s="7" t="s">
        <v>50</v>
      </c>
      <c r="B31" s="8" t="s">
        <v>51</v>
      </c>
      <c r="C31" s="9">
        <v>3150664.9999999986</v>
      </c>
      <c r="D31" s="9">
        <v>3847544.739999999</v>
      </c>
      <c r="E31" s="9">
        <v>3289356.2500000005</v>
      </c>
      <c r="F31" s="9">
        <v>3632359.479999999</v>
      </c>
      <c r="G31" s="9">
        <v>3819120.339999999</v>
      </c>
      <c r="H31" s="9">
        <v>3614402.9200000004</v>
      </c>
      <c r="I31" s="9"/>
      <c r="J31" s="9"/>
      <c r="K31" s="9"/>
      <c r="L31" s="9"/>
      <c r="M31" s="9"/>
      <c r="N31" s="9"/>
      <c r="O31" s="9">
        <f t="shared" si="0"/>
        <v>21353448.729999997</v>
      </c>
      <c r="Q31" s="17"/>
    </row>
    <row r="32" spans="1:17" ht="15" customHeight="1">
      <c r="A32" s="7" t="s">
        <v>52</v>
      </c>
      <c r="B32" s="8" t="s">
        <v>53</v>
      </c>
      <c r="C32" s="9">
        <v>4444520.299999999</v>
      </c>
      <c r="D32" s="9">
        <v>4930025.170000002</v>
      </c>
      <c r="E32" s="9">
        <v>5499276.1000000015</v>
      </c>
      <c r="F32" s="9">
        <v>5662560.81</v>
      </c>
      <c r="G32" s="9">
        <v>7169825.41</v>
      </c>
      <c r="H32" s="9">
        <v>5432711.690000005</v>
      </c>
      <c r="I32" s="9"/>
      <c r="J32" s="9"/>
      <c r="K32" s="9"/>
      <c r="L32" s="9"/>
      <c r="M32" s="9"/>
      <c r="N32" s="9"/>
      <c r="O32" s="9">
        <f t="shared" si="0"/>
        <v>33138919.480000008</v>
      </c>
      <c r="Q32" s="17"/>
    </row>
    <row r="33" spans="1:17" ht="15" customHeight="1">
      <c r="A33" s="7" t="s">
        <v>54</v>
      </c>
      <c r="B33" s="8" t="s">
        <v>55</v>
      </c>
      <c r="C33" s="9">
        <v>2600075.64</v>
      </c>
      <c r="D33" s="9">
        <v>3990385.710000002</v>
      </c>
      <c r="E33" s="9">
        <v>2812988.38</v>
      </c>
      <c r="F33" s="9">
        <v>1881981.62</v>
      </c>
      <c r="G33" s="9">
        <v>3458837.8099999987</v>
      </c>
      <c r="H33" s="9">
        <v>3257610.9299999997</v>
      </c>
      <c r="I33" s="9"/>
      <c r="J33" s="9"/>
      <c r="K33" s="9"/>
      <c r="L33" s="9"/>
      <c r="M33" s="9"/>
      <c r="N33" s="9"/>
      <c r="O33" s="9">
        <f t="shared" si="0"/>
        <v>18001880.09</v>
      </c>
      <c r="Q33" s="17"/>
    </row>
    <row r="34" spans="1:17" ht="15" customHeight="1">
      <c r="A34" s="7" t="s">
        <v>56</v>
      </c>
      <c r="B34" s="8" t="s">
        <v>57</v>
      </c>
      <c r="C34" s="9">
        <v>964895.3300000005</v>
      </c>
      <c r="D34" s="9">
        <v>1084102.9400000006</v>
      </c>
      <c r="E34" s="9">
        <v>1588778.8699999999</v>
      </c>
      <c r="F34" s="9">
        <v>1342380.5000000002</v>
      </c>
      <c r="G34" s="9">
        <v>1569762.5999999992</v>
      </c>
      <c r="H34" s="9">
        <v>3526687.590000002</v>
      </c>
      <c r="I34" s="9"/>
      <c r="J34" s="9"/>
      <c r="K34" s="9"/>
      <c r="L34" s="9"/>
      <c r="M34" s="9"/>
      <c r="N34" s="9"/>
      <c r="O34" s="9">
        <f t="shared" si="0"/>
        <v>10076607.830000002</v>
      </c>
      <c r="Q34" s="17"/>
    </row>
    <row r="35" spans="1:17" ht="15" customHeight="1">
      <c r="A35" s="7" t="s">
        <v>58</v>
      </c>
      <c r="B35" s="8" t="s">
        <v>59</v>
      </c>
      <c r="C35" s="9">
        <v>2866138.240000001</v>
      </c>
      <c r="D35" s="9">
        <v>3816056.219999999</v>
      </c>
      <c r="E35" s="9">
        <v>2948527.1</v>
      </c>
      <c r="F35" s="9">
        <v>3597631.620000001</v>
      </c>
      <c r="G35" s="9">
        <v>3514094.750000001</v>
      </c>
      <c r="H35" s="9">
        <v>3009063.1000000015</v>
      </c>
      <c r="I35" s="9"/>
      <c r="J35" s="9"/>
      <c r="K35" s="9"/>
      <c r="L35" s="9"/>
      <c r="M35" s="9"/>
      <c r="N35" s="9"/>
      <c r="O35" s="9">
        <f t="shared" si="0"/>
        <v>19751511.030000005</v>
      </c>
      <c r="Q35" s="17"/>
    </row>
    <row r="36" spans="1:17" ht="15" customHeight="1">
      <c r="A36" s="7" t="s">
        <v>60</v>
      </c>
      <c r="B36" s="8" t="s">
        <v>61</v>
      </c>
      <c r="C36" s="9">
        <v>3510099.26</v>
      </c>
      <c r="D36" s="9">
        <v>3514737.8099999996</v>
      </c>
      <c r="E36" s="9">
        <v>2962683.4899999998</v>
      </c>
      <c r="F36" s="9">
        <v>3205897.5799999987</v>
      </c>
      <c r="G36" s="9">
        <v>3576262.2499999995</v>
      </c>
      <c r="H36" s="9">
        <v>3681347.0300000003</v>
      </c>
      <c r="I36" s="9"/>
      <c r="J36" s="9"/>
      <c r="K36" s="9"/>
      <c r="L36" s="9"/>
      <c r="M36" s="9"/>
      <c r="N36" s="9"/>
      <c r="O36" s="9">
        <f t="shared" si="0"/>
        <v>20451027.419999998</v>
      </c>
      <c r="Q36" s="17"/>
    </row>
    <row r="37" spans="1:17" ht="15" customHeight="1">
      <c r="A37" s="7" t="s">
        <v>62</v>
      </c>
      <c r="B37" s="8" t="s">
        <v>63</v>
      </c>
      <c r="C37" s="9">
        <v>3485667.7100000004</v>
      </c>
      <c r="D37" s="9">
        <v>4101145.06</v>
      </c>
      <c r="E37" s="9">
        <v>4411844.430000002</v>
      </c>
      <c r="F37" s="9">
        <v>3940522.75</v>
      </c>
      <c r="G37" s="9">
        <v>4392153.709999999</v>
      </c>
      <c r="H37" s="9">
        <v>4534525.4799999995</v>
      </c>
      <c r="I37" s="9"/>
      <c r="J37" s="9"/>
      <c r="K37" s="9"/>
      <c r="L37" s="9"/>
      <c r="M37" s="9"/>
      <c r="N37" s="9"/>
      <c r="O37" s="9">
        <f t="shared" si="0"/>
        <v>24865859.140000004</v>
      </c>
      <c r="Q37" s="17"/>
    </row>
    <row r="38" spans="1:17" ht="15" customHeight="1">
      <c r="A38" s="7" t="s">
        <v>64</v>
      </c>
      <c r="B38" s="8" t="s">
        <v>65</v>
      </c>
      <c r="C38" s="9">
        <v>2386469.3799999994</v>
      </c>
      <c r="D38" s="9">
        <v>2539295.2800000003</v>
      </c>
      <c r="E38" s="9">
        <v>2616938.830000001</v>
      </c>
      <c r="F38" s="9">
        <v>2674201.500000001</v>
      </c>
      <c r="G38" s="9">
        <v>2277336.5299999993</v>
      </c>
      <c r="H38" s="9">
        <v>2500536.460000001</v>
      </c>
      <c r="I38" s="9"/>
      <c r="J38" s="9"/>
      <c r="K38" s="9"/>
      <c r="L38" s="9"/>
      <c r="M38" s="9"/>
      <c r="N38" s="9"/>
      <c r="O38" s="9">
        <f t="shared" si="0"/>
        <v>14994777.980000002</v>
      </c>
      <c r="Q38" s="17"/>
    </row>
    <row r="39" spans="1:17" ht="15" customHeight="1">
      <c r="A39" s="7" t="s">
        <v>66</v>
      </c>
      <c r="B39" s="8" t="s">
        <v>67</v>
      </c>
      <c r="C39" s="9">
        <v>3224332.779999999</v>
      </c>
      <c r="D39" s="9">
        <v>3574198.449999999</v>
      </c>
      <c r="E39" s="9">
        <v>3370842.4099999997</v>
      </c>
      <c r="F39" s="9">
        <v>4252039.26</v>
      </c>
      <c r="G39" s="9">
        <v>3768186.3099999987</v>
      </c>
      <c r="H39" s="9">
        <v>3369297.0100000002</v>
      </c>
      <c r="I39" s="9"/>
      <c r="J39" s="9"/>
      <c r="K39" s="9"/>
      <c r="L39" s="9"/>
      <c r="M39" s="9"/>
      <c r="N39" s="9"/>
      <c r="O39" s="9">
        <f t="shared" si="0"/>
        <v>21558896.219999995</v>
      </c>
      <c r="Q39" s="17"/>
    </row>
    <row r="40" spans="1:17" ht="15" customHeight="1">
      <c r="A40" s="7" t="s">
        <v>68</v>
      </c>
      <c r="B40" s="8" t="s">
        <v>69</v>
      </c>
      <c r="C40" s="9">
        <v>3133448.5800000005</v>
      </c>
      <c r="D40" s="9">
        <v>3323941.4100000006</v>
      </c>
      <c r="E40" s="9">
        <v>3689103.41</v>
      </c>
      <c r="F40" s="9">
        <v>3100908.8899999983</v>
      </c>
      <c r="G40" s="9">
        <v>3125837.0999999973</v>
      </c>
      <c r="H40" s="9">
        <v>3632153.630000001</v>
      </c>
      <c r="I40" s="9"/>
      <c r="J40" s="9"/>
      <c r="K40" s="9"/>
      <c r="L40" s="9"/>
      <c r="M40" s="9"/>
      <c r="N40" s="9"/>
      <c r="O40" s="9">
        <f t="shared" si="0"/>
        <v>20005393.02</v>
      </c>
      <c r="Q40" s="17"/>
    </row>
    <row r="41" spans="1:17" ht="15" customHeight="1">
      <c r="A41" s="7" t="s">
        <v>70</v>
      </c>
      <c r="B41" s="8" t="s">
        <v>71</v>
      </c>
      <c r="C41" s="9">
        <v>1766445.909999999</v>
      </c>
      <c r="D41" s="9">
        <v>2873401.3399999985</v>
      </c>
      <c r="E41" s="9">
        <v>3189854.9699999983</v>
      </c>
      <c r="F41" s="9">
        <v>3153696.6799999992</v>
      </c>
      <c r="G41" s="9">
        <v>3217060.479999999</v>
      </c>
      <c r="H41" s="9">
        <v>2458172.1000000006</v>
      </c>
      <c r="I41" s="9"/>
      <c r="J41" s="9"/>
      <c r="K41" s="9"/>
      <c r="L41" s="9"/>
      <c r="M41" s="9"/>
      <c r="N41" s="9"/>
      <c r="O41" s="9">
        <f t="shared" si="0"/>
        <v>16658631.479999993</v>
      </c>
      <c r="Q41" s="17"/>
    </row>
    <row r="42" spans="1:17" ht="15" customHeight="1">
      <c r="A42" s="7" t="s">
        <v>72</v>
      </c>
      <c r="B42" s="8" t="s">
        <v>73</v>
      </c>
      <c r="C42" s="9">
        <v>1972380.9300000013</v>
      </c>
      <c r="D42" s="9">
        <v>3203685.320000002</v>
      </c>
      <c r="E42" s="9">
        <v>2110261.0000000005</v>
      </c>
      <c r="F42" s="9">
        <v>2955238.280000001</v>
      </c>
      <c r="G42" s="9">
        <v>2638444.7</v>
      </c>
      <c r="H42" s="9">
        <v>2375695.830000001</v>
      </c>
      <c r="I42" s="9"/>
      <c r="J42" s="9"/>
      <c r="K42" s="9"/>
      <c r="L42" s="9"/>
      <c r="M42" s="9"/>
      <c r="N42" s="9"/>
      <c r="O42" s="9">
        <f t="shared" si="0"/>
        <v>15255706.060000006</v>
      </c>
      <c r="Q42" s="17"/>
    </row>
    <row r="43" spans="1:17" ht="15" customHeight="1">
      <c r="A43" s="18" t="s">
        <v>92</v>
      </c>
      <c r="B43" s="8" t="s">
        <v>93</v>
      </c>
      <c r="C43" s="9">
        <v>5558034.6000000015</v>
      </c>
      <c r="D43" s="9">
        <v>5049365.139999998</v>
      </c>
      <c r="E43" s="9">
        <v>5392384.559999999</v>
      </c>
      <c r="F43" s="9">
        <v>4976577.680000001</v>
      </c>
      <c r="G43" s="9">
        <v>5583387.309999998</v>
      </c>
      <c r="H43" s="9">
        <v>6671805.509999998</v>
      </c>
      <c r="I43" s="9"/>
      <c r="J43" s="9"/>
      <c r="K43" s="9"/>
      <c r="L43" s="9"/>
      <c r="M43" s="9"/>
      <c r="N43" s="9"/>
      <c r="O43" s="9">
        <f t="shared" si="0"/>
        <v>33231554.799999993</v>
      </c>
      <c r="Q43" s="17"/>
    </row>
    <row r="44" spans="1:17" ht="15" customHeight="1">
      <c r="A44" s="7" t="s">
        <v>74</v>
      </c>
      <c r="B44" s="8" t="s">
        <v>75</v>
      </c>
      <c r="C44" s="9">
        <v>3248766.5700000003</v>
      </c>
      <c r="D44" s="9">
        <v>3587618.9300000025</v>
      </c>
      <c r="E44" s="9">
        <v>4477966.7</v>
      </c>
      <c r="F44" s="9">
        <v>4400992.849999999</v>
      </c>
      <c r="G44" s="9">
        <v>10125517.499999998</v>
      </c>
      <c r="H44" s="9">
        <v>11958294.660000004</v>
      </c>
      <c r="I44" s="9"/>
      <c r="J44" s="9"/>
      <c r="K44" s="9"/>
      <c r="L44" s="9"/>
      <c r="M44" s="9"/>
      <c r="N44" s="9"/>
      <c r="O44" s="9">
        <f>SUM(C44:N44)</f>
        <v>37799157.21</v>
      </c>
      <c r="Q44" s="17"/>
    </row>
    <row r="45" spans="1:17" ht="15" customHeight="1">
      <c r="A45" s="7">
        <v>124</v>
      </c>
      <c r="B45" s="8" t="s">
        <v>106</v>
      </c>
      <c r="C45" s="9">
        <v>1605201.75</v>
      </c>
      <c r="D45" s="9">
        <v>66039657.80000002</v>
      </c>
      <c r="E45" s="9">
        <v>82325287.65000004</v>
      </c>
      <c r="F45" s="9">
        <v>5888245.329999999</v>
      </c>
      <c r="G45" s="9">
        <v>59736853.10999999</v>
      </c>
      <c r="H45" s="9">
        <v>14082145.280000003</v>
      </c>
      <c r="I45" s="9"/>
      <c r="J45" s="9"/>
      <c r="K45" s="9"/>
      <c r="L45" s="9"/>
      <c r="M45" s="9"/>
      <c r="N45" s="9"/>
      <c r="O45" s="9">
        <f t="shared" si="0"/>
        <v>229677390.92000005</v>
      </c>
      <c r="Q45" s="17"/>
    </row>
    <row r="46" spans="1:15" ht="18" customHeight="1">
      <c r="A46" s="31" t="s">
        <v>76</v>
      </c>
      <c r="B46" s="32"/>
      <c r="C46" s="11">
        <f aca="true" t="shared" si="1" ref="C46:O46">SUM(C11:C45)</f>
        <v>149831621.79</v>
      </c>
      <c r="D46" s="11">
        <f t="shared" si="1"/>
        <v>238951613.76999998</v>
      </c>
      <c r="E46" s="11">
        <f t="shared" si="1"/>
        <v>297021540.95000005</v>
      </c>
      <c r="F46" s="11">
        <f t="shared" si="1"/>
        <v>194997766.97000003</v>
      </c>
      <c r="G46" s="11">
        <f t="shared" si="1"/>
        <v>276175325.07</v>
      </c>
      <c r="H46" s="11">
        <f t="shared" si="1"/>
        <v>232883031.37999997</v>
      </c>
      <c r="I46" s="11">
        <f t="shared" si="1"/>
        <v>0</v>
      </c>
      <c r="J46" s="11">
        <f t="shared" si="1"/>
        <v>0</v>
      </c>
      <c r="K46" s="11">
        <f t="shared" si="1"/>
        <v>0</v>
      </c>
      <c r="L46" s="11">
        <f t="shared" si="1"/>
        <v>0</v>
      </c>
      <c r="M46" s="11">
        <f t="shared" si="1"/>
        <v>0</v>
      </c>
      <c r="N46" s="11">
        <f t="shared" si="1"/>
        <v>0</v>
      </c>
      <c r="O46" s="11">
        <f t="shared" si="1"/>
        <v>1389860899.9300003</v>
      </c>
    </row>
    <row r="47" ht="3" customHeight="1"/>
    <row r="48" ht="12.75">
      <c r="A48" s="25" t="s">
        <v>112</v>
      </c>
    </row>
    <row r="49" ht="12.75">
      <c r="A49" s="10" t="s">
        <v>110</v>
      </c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26"/>
    </row>
  </sheetData>
  <sheetProtection/>
  <mergeCells count="5">
    <mergeCell ref="O9:O10"/>
    <mergeCell ref="A46:B46"/>
    <mergeCell ref="A9:A10"/>
    <mergeCell ref="B9:B10"/>
    <mergeCell ref="C9:N9"/>
  </mergeCells>
  <conditionalFormatting sqref="O49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  <ignoredErrors>
    <ignoredError sqref="A11:A17 A34:A42 A24:A33 A18:A20 A21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7" width="11.421875" style="2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77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78</v>
      </c>
      <c r="D9" s="41"/>
      <c r="E9" s="41"/>
      <c r="F9" s="41"/>
      <c r="G9" s="42"/>
      <c r="H9" s="33" t="s">
        <v>100</v>
      </c>
    </row>
    <row r="10" spans="1:8" s="1" customFormat="1" ht="12.75">
      <c r="A10" s="34"/>
      <c r="B10" s="36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36"/>
    </row>
    <row r="11" spans="1:8" s="10" customFormat="1" ht="15" customHeight="1">
      <c r="A11" s="7" t="s">
        <v>10</v>
      </c>
      <c r="B11" s="8" t="s">
        <v>11</v>
      </c>
      <c r="C11" s="9">
        <v>203199745.33000007</v>
      </c>
      <c r="D11" s="9">
        <v>8062957.3999999985</v>
      </c>
      <c r="E11" s="9"/>
      <c r="F11" s="9">
        <v>0</v>
      </c>
      <c r="G11" s="9">
        <v>0</v>
      </c>
      <c r="H11" s="9">
        <f>SUM(C11:G11)</f>
        <v>211262702.73000008</v>
      </c>
    </row>
    <row r="12" spans="1:8" s="10" customFormat="1" ht="15" customHeight="1">
      <c r="A12" s="7" t="s">
        <v>12</v>
      </c>
      <c r="B12" s="8" t="s">
        <v>13</v>
      </c>
      <c r="C12" s="9">
        <v>10496181.939999994</v>
      </c>
      <c r="D12" s="9">
        <v>552291.8899999999</v>
      </c>
      <c r="E12" s="9"/>
      <c r="F12" s="9"/>
      <c r="G12" s="9"/>
      <c r="H12" s="9">
        <f aca="true" t="shared" si="0" ref="H12:H45">SUM(C12:G12)</f>
        <v>11048473.829999994</v>
      </c>
    </row>
    <row r="13" spans="1:8" s="10" customFormat="1" ht="15" customHeight="1">
      <c r="A13" s="7" t="s">
        <v>14</v>
      </c>
      <c r="B13" s="8" t="s">
        <v>15</v>
      </c>
      <c r="C13" s="9">
        <v>11622771.520000001</v>
      </c>
      <c r="D13" s="9">
        <v>3152612.5300000007</v>
      </c>
      <c r="E13" s="9"/>
      <c r="F13" s="9">
        <v>635272.0599999999</v>
      </c>
      <c r="G13" s="9"/>
      <c r="H13" s="9">
        <f t="shared" si="0"/>
        <v>15410656.110000003</v>
      </c>
    </row>
    <row r="14" spans="1:8" s="10" customFormat="1" ht="15" customHeight="1">
      <c r="A14" s="7" t="s">
        <v>16</v>
      </c>
      <c r="B14" s="8" t="s">
        <v>17</v>
      </c>
      <c r="C14" s="9">
        <v>5967205.770000001</v>
      </c>
      <c r="D14" s="9">
        <v>9296001.899999999</v>
      </c>
      <c r="E14" s="9"/>
      <c r="F14" s="9">
        <v>6805</v>
      </c>
      <c r="G14" s="9"/>
      <c r="H14" s="9">
        <f t="shared" si="0"/>
        <v>15270012.67</v>
      </c>
    </row>
    <row r="15" spans="1:8" s="10" customFormat="1" ht="15" customHeight="1">
      <c r="A15" s="7" t="s">
        <v>18</v>
      </c>
      <c r="B15" s="8" t="s">
        <v>19</v>
      </c>
      <c r="C15" s="9">
        <v>12425474.55</v>
      </c>
      <c r="D15" s="9">
        <v>1256297.3299999996</v>
      </c>
      <c r="E15" s="9"/>
      <c r="F15" s="9">
        <v>0</v>
      </c>
      <c r="G15" s="9"/>
      <c r="H15" s="9">
        <f t="shared" si="0"/>
        <v>13681771.88</v>
      </c>
    </row>
    <row r="16" spans="1:8" s="10" customFormat="1" ht="15" customHeight="1">
      <c r="A16" s="7" t="s">
        <v>20</v>
      </c>
      <c r="B16" s="8" t="s">
        <v>21</v>
      </c>
      <c r="C16" s="9">
        <v>59216742.06999997</v>
      </c>
      <c r="D16" s="9">
        <v>10096336.83</v>
      </c>
      <c r="E16" s="9"/>
      <c r="F16" s="9">
        <v>1898018.34</v>
      </c>
      <c r="G16" s="9"/>
      <c r="H16" s="9">
        <f t="shared" si="0"/>
        <v>71211097.23999998</v>
      </c>
    </row>
    <row r="17" spans="1:8" s="10" customFormat="1" ht="15" customHeight="1">
      <c r="A17" s="7" t="s">
        <v>22</v>
      </c>
      <c r="B17" s="8" t="s">
        <v>23</v>
      </c>
      <c r="C17" s="9">
        <v>38591726.02999999</v>
      </c>
      <c r="D17" s="9">
        <v>7073064.120000002</v>
      </c>
      <c r="E17" s="9"/>
      <c r="F17" s="9">
        <v>732053.18</v>
      </c>
      <c r="G17" s="9"/>
      <c r="H17" s="9">
        <f t="shared" si="0"/>
        <v>46396843.32999999</v>
      </c>
    </row>
    <row r="18" spans="1:8" s="10" customFormat="1" ht="15" customHeight="1">
      <c r="A18" s="7" t="s">
        <v>24</v>
      </c>
      <c r="B18" s="8" t="s">
        <v>25</v>
      </c>
      <c r="C18" s="9">
        <v>40776469.259999946</v>
      </c>
      <c r="D18" s="9">
        <v>1689245.22</v>
      </c>
      <c r="E18" s="9"/>
      <c r="F18" s="9">
        <v>1085392.98</v>
      </c>
      <c r="G18" s="9"/>
      <c r="H18" s="9">
        <f t="shared" si="0"/>
        <v>43551107.45999994</v>
      </c>
    </row>
    <row r="19" spans="1:8" s="10" customFormat="1" ht="15" customHeight="1">
      <c r="A19" s="7" t="s">
        <v>26</v>
      </c>
      <c r="B19" s="8" t="s">
        <v>27</v>
      </c>
      <c r="C19" s="9">
        <v>41329511.96000003</v>
      </c>
      <c r="D19" s="9">
        <v>7979858.74</v>
      </c>
      <c r="E19" s="9"/>
      <c r="F19" s="9">
        <v>2295863.21</v>
      </c>
      <c r="G19" s="9"/>
      <c r="H19" s="9">
        <f t="shared" si="0"/>
        <v>51605233.91000003</v>
      </c>
    </row>
    <row r="20" spans="1:8" s="10" customFormat="1" ht="15" customHeight="1">
      <c r="A20" s="7" t="s">
        <v>28</v>
      </c>
      <c r="B20" s="8" t="s">
        <v>29</v>
      </c>
      <c r="C20" s="9">
        <v>11749589.729999999</v>
      </c>
      <c r="D20" s="9">
        <v>1453454.5600000003</v>
      </c>
      <c r="E20" s="9"/>
      <c r="F20" s="9"/>
      <c r="G20" s="9"/>
      <c r="H20" s="9">
        <f t="shared" si="0"/>
        <v>13203044.29</v>
      </c>
    </row>
    <row r="21" spans="1:8" s="10" customFormat="1" ht="15" customHeight="1">
      <c r="A21" s="7" t="s">
        <v>30</v>
      </c>
      <c r="B21" s="8" t="s">
        <v>31</v>
      </c>
      <c r="C21" s="9">
        <v>23400059.650000002</v>
      </c>
      <c r="D21" s="9">
        <v>3190419.28</v>
      </c>
      <c r="E21" s="9"/>
      <c r="F21" s="9">
        <v>1607099.41</v>
      </c>
      <c r="G21" s="9"/>
      <c r="H21" s="9">
        <f t="shared" si="0"/>
        <v>28197578.340000004</v>
      </c>
    </row>
    <row r="22" spans="1:8" s="10" customFormat="1" ht="15" customHeight="1">
      <c r="A22" s="7" t="s">
        <v>32</v>
      </c>
      <c r="B22" s="8" t="s">
        <v>33</v>
      </c>
      <c r="C22" s="9">
        <v>47876066.55</v>
      </c>
      <c r="D22" s="9">
        <v>11342174.190000001</v>
      </c>
      <c r="E22" s="9"/>
      <c r="F22" s="9">
        <v>3565310.33</v>
      </c>
      <c r="G22" s="9"/>
      <c r="H22" s="9">
        <f t="shared" si="0"/>
        <v>62783551.06999999</v>
      </c>
    </row>
    <row r="23" spans="1:8" s="10" customFormat="1" ht="15" customHeight="1">
      <c r="A23" s="7" t="s">
        <v>34</v>
      </c>
      <c r="B23" s="8" t="s">
        <v>35</v>
      </c>
      <c r="C23" s="9">
        <v>9884288.729999997</v>
      </c>
      <c r="D23" s="9">
        <v>2468141.6699999995</v>
      </c>
      <c r="E23" s="9"/>
      <c r="F23" s="9">
        <v>134334.94</v>
      </c>
      <c r="G23" s="9"/>
      <c r="H23" s="9">
        <f t="shared" si="0"/>
        <v>12486765.339999996</v>
      </c>
    </row>
    <row r="24" spans="1:8" s="10" customFormat="1" ht="15" customHeight="1">
      <c r="A24" s="7" t="s">
        <v>36</v>
      </c>
      <c r="B24" s="8" t="s">
        <v>37</v>
      </c>
      <c r="C24" s="9">
        <v>34651710.48000001</v>
      </c>
      <c r="D24" s="9">
        <v>2360175.9399999995</v>
      </c>
      <c r="E24" s="9"/>
      <c r="F24" s="9">
        <v>4260692.6899999995</v>
      </c>
      <c r="G24" s="9"/>
      <c r="H24" s="9">
        <f t="shared" si="0"/>
        <v>41272579.11000001</v>
      </c>
    </row>
    <row r="25" spans="1:8" s="10" customFormat="1" ht="15" customHeight="1">
      <c r="A25" s="7" t="s">
        <v>38</v>
      </c>
      <c r="B25" s="8" t="s">
        <v>39</v>
      </c>
      <c r="C25" s="9">
        <v>8844623.270000001</v>
      </c>
      <c r="D25" s="9">
        <v>3129031.42</v>
      </c>
      <c r="E25" s="9"/>
      <c r="F25" s="9">
        <v>1161218.8900000001</v>
      </c>
      <c r="G25" s="9"/>
      <c r="H25" s="9">
        <f t="shared" si="0"/>
        <v>13134873.580000002</v>
      </c>
    </row>
    <row r="26" spans="1:8" s="10" customFormat="1" ht="15" customHeight="1">
      <c r="A26" s="7" t="s">
        <v>40</v>
      </c>
      <c r="B26" s="8" t="s">
        <v>41</v>
      </c>
      <c r="C26" s="9">
        <v>51661271.72999997</v>
      </c>
      <c r="D26" s="9">
        <v>23301072.450000003</v>
      </c>
      <c r="E26" s="9"/>
      <c r="F26" s="9">
        <v>427204.52999999997</v>
      </c>
      <c r="G26" s="9"/>
      <c r="H26" s="9">
        <f t="shared" si="0"/>
        <v>75389548.70999998</v>
      </c>
    </row>
    <row r="27" spans="1:8" s="10" customFormat="1" ht="15" customHeight="1">
      <c r="A27" s="7" t="s">
        <v>42</v>
      </c>
      <c r="B27" s="8" t="s">
        <v>43</v>
      </c>
      <c r="C27" s="9">
        <v>49110944.620000005</v>
      </c>
      <c r="D27" s="9">
        <v>9912937.860000001</v>
      </c>
      <c r="E27" s="9"/>
      <c r="F27" s="9">
        <v>2028723.6400000001</v>
      </c>
      <c r="G27" s="9"/>
      <c r="H27" s="9">
        <f t="shared" si="0"/>
        <v>61052606.120000005</v>
      </c>
    </row>
    <row r="28" spans="1:8" s="10" customFormat="1" ht="15" customHeight="1">
      <c r="A28" s="7" t="s">
        <v>44</v>
      </c>
      <c r="B28" s="8" t="s">
        <v>45</v>
      </c>
      <c r="C28" s="9">
        <v>26682630.569999978</v>
      </c>
      <c r="D28" s="9">
        <v>5669886.77</v>
      </c>
      <c r="E28" s="9"/>
      <c r="F28" s="9">
        <v>1143555.7400000002</v>
      </c>
      <c r="G28" s="9"/>
      <c r="H28" s="9">
        <f t="shared" si="0"/>
        <v>33496073.079999976</v>
      </c>
    </row>
    <row r="29" spans="1:8" s="10" customFormat="1" ht="15" customHeight="1">
      <c r="A29" s="7" t="s">
        <v>46</v>
      </c>
      <c r="B29" s="8" t="s">
        <v>47</v>
      </c>
      <c r="C29" s="9">
        <v>15070645.779999992</v>
      </c>
      <c r="D29" s="9">
        <v>5038613.120000001</v>
      </c>
      <c r="E29" s="9"/>
      <c r="F29" s="9">
        <v>382017.5</v>
      </c>
      <c r="G29" s="9"/>
      <c r="H29" s="9">
        <f t="shared" si="0"/>
        <v>20491276.39999999</v>
      </c>
    </row>
    <row r="30" spans="1:8" s="10" customFormat="1" ht="15" customHeight="1">
      <c r="A30" s="7" t="s">
        <v>48</v>
      </c>
      <c r="B30" s="8" t="s">
        <v>49</v>
      </c>
      <c r="C30" s="9">
        <v>10918464.64</v>
      </c>
      <c r="D30" s="9">
        <v>940059.64</v>
      </c>
      <c r="E30" s="9"/>
      <c r="F30" s="9">
        <v>235819.04</v>
      </c>
      <c r="G30" s="9"/>
      <c r="H30" s="9">
        <f t="shared" si="0"/>
        <v>12094343.32</v>
      </c>
    </row>
    <row r="31" spans="1:8" s="10" customFormat="1" ht="15" customHeight="1">
      <c r="A31" s="7" t="s">
        <v>50</v>
      </c>
      <c r="B31" s="8" t="s">
        <v>51</v>
      </c>
      <c r="C31" s="9">
        <v>20117015.07</v>
      </c>
      <c r="D31" s="9">
        <v>1236433.66</v>
      </c>
      <c r="E31" s="9"/>
      <c r="F31" s="9">
        <v>0</v>
      </c>
      <c r="G31" s="9"/>
      <c r="H31" s="9">
        <f t="shared" si="0"/>
        <v>21353448.73</v>
      </c>
    </row>
    <row r="32" spans="1:8" s="10" customFormat="1" ht="15" customHeight="1">
      <c r="A32" s="7" t="s">
        <v>52</v>
      </c>
      <c r="B32" s="8" t="s">
        <v>53</v>
      </c>
      <c r="C32" s="9">
        <v>29162139.05999998</v>
      </c>
      <c r="D32" s="9">
        <v>3044180.0100000002</v>
      </c>
      <c r="E32" s="9"/>
      <c r="F32" s="9">
        <v>932600.4099999999</v>
      </c>
      <c r="G32" s="9"/>
      <c r="H32" s="9">
        <f t="shared" si="0"/>
        <v>33138919.47999998</v>
      </c>
    </row>
    <row r="33" spans="1:8" s="10" customFormat="1" ht="15" customHeight="1">
      <c r="A33" s="7" t="s">
        <v>54</v>
      </c>
      <c r="B33" s="8" t="s">
        <v>55</v>
      </c>
      <c r="C33" s="9">
        <v>15541463.859999992</v>
      </c>
      <c r="D33" s="9">
        <v>2176866.0799999996</v>
      </c>
      <c r="E33" s="9"/>
      <c r="F33" s="9">
        <v>283550.15</v>
      </c>
      <c r="G33" s="9"/>
      <c r="H33" s="9">
        <f t="shared" si="0"/>
        <v>18001880.08999999</v>
      </c>
    </row>
    <row r="34" spans="1:8" s="10" customFormat="1" ht="15" customHeight="1">
      <c r="A34" s="7" t="s">
        <v>56</v>
      </c>
      <c r="B34" s="8" t="s">
        <v>57</v>
      </c>
      <c r="C34" s="9">
        <v>8000236.420000001</v>
      </c>
      <c r="D34" s="9">
        <v>1480195.3099999998</v>
      </c>
      <c r="E34" s="9"/>
      <c r="F34" s="9">
        <v>596176.1000000001</v>
      </c>
      <c r="G34" s="9"/>
      <c r="H34" s="9">
        <f t="shared" si="0"/>
        <v>10076607.83</v>
      </c>
    </row>
    <row r="35" spans="1:8" s="10" customFormat="1" ht="15" customHeight="1">
      <c r="A35" s="7" t="s">
        <v>58</v>
      </c>
      <c r="B35" s="8" t="s">
        <v>59</v>
      </c>
      <c r="C35" s="9">
        <v>18604765.319999993</v>
      </c>
      <c r="D35" s="9">
        <v>904078.1200000001</v>
      </c>
      <c r="E35" s="9"/>
      <c r="F35" s="9">
        <v>242667.59000000003</v>
      </c>
      <c r="G35" s="9"/>
      <c r="H35" s="9">
        <f t="shared" si="0"/>
        <v>19751511.029999994</v>
      </c>
    </row>
    <row r="36" spans="1:8" s="10" customFormat="1" ht="15" customHeight="1">
      <c r="A36" s="7" t="s">
        <v>60</v>
      </c>
      <c r="B36" s="8" t="s">
        <v>61</v>
      </c>
      <c r="C36" s="9">
        <v>19084404.379999988</v>
      </c>
      <c r="D36" s="9">
        <v>1042154.02</v>
      </c>
      <c r="E36" s="9"/>
      <c r="F36" s="9">
        <v>324469.02</v>
      </c>
      <c r="G36" s="9"/>
      <c r="H36" s="9">
        <f t="shared" si="0"/>
        <v>20451027.419999987</v>
      </c>
    </row>
    <row r="37" spans="1:8" s="10" customFormat="1" ht="15" customHeight="1">
      <c r="A37" s="7" t="s">
        <v>62</v>
      </c>
      <c r="B37" s="8" t="s">
        <v>63</v>
      </c>
      <c r="C37" s="9">
        <v>23230312.679999992</v>
      </c>
      <c r="D37" s="9">
        <v>1092790.53</v>
      </c>
      <c r="E37" s="9"/>
      <c r="F37" s="9">
        <v>542755.9299999999</v>
      </c>
      <c r="G37" s="9"/>
      <c r="H37" s="9">
        <f t="shared" si="0"/>
        <v>24865859.139999993</v>
      </c>
    </row>
    <row r="38" spans="1:8" s="10" customFormat="1" ht="15" customHeight="1">
      <c r="A38" s="7" t="s">
        <v>64</v>
      </c>
      <c r="B38" s="8" t="s">
        <v>65</v>
      </c>
      <c r="C38" s="9">
        <v>13871139.630000005</v>
      </c>
      <c r="D38" s="9">
        <v>924043.3200000001</v>
      </c>
      <c r="E38" s="9"/>
      <c r="F38" s="9">
        <v>199595.03</v>
      </c>
      <c r="G38" s="9"/>
      <c r="H38" s="9">
        <f t="shared" si="0"/>
        <v>14994777.980000004</v>
      </c>
    </row>
    <row r="39" spans="1:8" s="10" customFormat="1" ht="15" customHeight="1">
      <c r="A39" s="7" t="s">
        <v>66</v>
      </c>
      <c r="B39" s="8" t="s">
        <v>67</v>
      </c>
      <c r="C39" s="9">
        <v>19568226.220000003</v>
      </c>
      <c r="D39" s="9">
        <v>1712983.2200000002</v>
      </c>
      <c r="E39" s="9"/>
      <c r="F39" s="9">
        <v>277686.77999999997</v>
      </c>
      <c r="G39" s="9"/>
      <c r="H39" s="9">
        <f t="shared" si="0"/>
        <v>21558896.220000003</v>
      </c>
    </row>
    <row r="40" spans="1:8" s="10" customFormat="1" ht="15" customHeight="1">
      <c r="A40" s="7" t="s">
        <v>68</v>
      </c>
      <c r="B40" s="8" t="s">
        <v>69</v>
      </c>
      <c r="C40" s="9">
        <v>18994168.400000013</v>
      </c>
      <c r="D40" s="9">
        <v>680490.5000000001</v>
      </c>
      <c r="E40" s="9"/>
      <c r="F40" s="9">
        <v>330734.12</v>
      </c>
      <c r="G40" s="9"/>
      <c r="H40" s="9">
        <f t="shared" si="0"/>
        <v>20005393.020000014</v>
      </c>
    </row>
    <row r="41" spans="1:8" s="10" customFormat="1" ht="15" customHeight="1">
      <c r="A41" s="7" t="s">
        <v>70</v>
      </c>
      <c r="B41" s="8" t="s">
        <v>71</v>
      </c>
      <c r="C41" s="9">
        <v>12907693.43</v>
      </c>
      <c r="D41" s="9">
        <v>3262354.3500000006</v>
      </c>
      <c r="E41" s="9"/>
      <c r="F41" s="9">
        <v>488583.69999999995</v>
      </c>
      <c r="G41" s="9"/>
      <c r="H41" s="9">
        <f t="shared" si="0"/>
        <v>16658631.48</v>
      </c>
    </row>
    <row r="42" spans="1:8" s="10" customFormat="1" ht="15" customHeight="1">
      <c r="A42" s="7" t="s">
        <v>72</v>
      </c>
      <c r="B42" s="8" t="s">
        <v>73</v>
      </c>
      <c r="C42" s="9">
        <v>12041748.429999996</v>
      </c>
      <c r="D42" s="9">
        <v>2864289.0300000003</v>
      </c>
      <c r="E42" s="9"/>
      <c r="F42" s="9">
        <v>349668.60000000003</v>
      </c>
      <c r="G42" s="9"/>
      <c r="H42" s="9">
        <f t="shared" si="0"/>
        <v>15255706.059999997</v>
      </c>
    </row>
    <row r="43" spans="1:8" s="10" customFormat="1" ht="15" customHeight="1">
      <c r="A43" s="18" t="s">
        <v>92</v>
      </c>
      <c r="B43" s="8" t="s">
        <v>93</v>
      </c>
      <c r="C43" s="9">
        <v>31503728.250000004</v>
      </c>
      <c r="D43" s="9">
        <v>1636314.59</v>
      </c>
      <c r="E43" s="9"/>
      <c r="F43" s="9">
        <v>91511.96</v>
      </c>
      <c r="G43" s="9"/>
      <c r="H43" s="9">
        <f t="shared" si="0"/>
        <v>33231554.800000004</v>
      </c>
    </row>
    <row r="44" spans="1:8" s="10" customFormat="1" ht="15" customHeight="1">
      <c r="A44" s="7" t="s">
        <v>74</v>
      </c>
      <c r="B44" s="8" t="s">
        <v>75</v>
      </c>
      <c r="C44" s="9">
        <v>30155486.15999999</v>
      </c>
      <c r="D44" s="9">
        <v>81206.82</v>
      </c>
      <c r="E44" s="9">
        <v>3338220.000000001</v>
      </c>
      <c r="F44" s="9">
        <v>4224244.2299999995</v>
      </c>
      <c r="G44" s="9"/>
      <c r="H44" s="9">
        <f>SUM(C44:G44)</f>
        <v>37799157.209999986</v>
      </c>
    </row>
    <row r="45" spans="1:8" s="10" customFormat="1" ht="15" customHeight="1">
      <c r="A45" s="7">
        <v>124</v>
      </c>
      <c r="B45" s="8" t="s">
        <v>106</v>
      </c>
      <c r="C45" s="9">
        <v>229664473.91000003</v>
      </c>
      <c r="D45" s="9">
        <v>12917.01</v>
      </c>
      <c r="E45" s="9"/>
      <c r="F45" s="9"/>
      <c r="G45" s="9"/>
      <c r="H45" s="9">
        <f t="shared" si="0"/>
        <v>229677390.92000002</v>
      </c>
    </row>
    <row r="46" spans="1:8" s="10" customFormat="1" ht="19.5" customHeight="1">
      <c r="A46" s="31" t="s">
        <v>76</v>
      </c>
      <c r="B46" s="32"/>
      <c r="C46" s="11">
        <f aca="true" t="shared" si="1" ref="C46:H46">SUM(C11:C45)</f>
        <v>1215923125.3999996</v>
      </c>
      <c r="D46" s="11">
        <f t="shared" si="1"/>
        <v>140115929.43</v>
      </c>
      <c r="E46" s="11">
        <f t="shared" si="1"/>
        <v>3338220.000000001</v>
      </c>
      <c r="F46" s="11">
        <f t="shared" si="1"/>
        <v>30483625.10000001</v>
      </c>
      <c r="G46" s="11">
        <f t="shared" si="1"/>
        <v>0</v>
      </c>
      <c r="H46" s="11">
        <f t="shared" si="1"/>
        <v>1389860899.9299998</v>
      </c>
    </row>
    <row r="47" spans="3:8" ht="12.75">
      <c r="C47" s="14"/>
      <c r="D47" s="14"/>
      <c r="E47" s="14"/>
      <c r="F47" s="14"/>
      <c r="G47" s="14"/>
      <c r="H47" s="14"/>
    </row>
    <row r="48" spans="1:8" ht="12.75">
      <c r="A48" s="13" t="s">
        <v>113</v>
      </c>
      <c r="C48" s="14"/>
      <c r="D48" s="14"/>
      <c r="E48" s="14"/>
      <c r="F48" s="14"/>
      <c r="G48" s="14"/>
      <c r="H48" s="14"/>
    </row>
    <row r="49" spans="1:3" ht="12.75">
      <c r="A49" s="13" t="s">
        <v>83</v>
      </c>
      <c r="C49" s="14"/>
    </row>
    <row r="50" ht="12.75">
      <c r="A50" s="13" t="s">
        <v>84</v>
      </c>
    </row>
    <row r="51" ht="12.75">
      <c r="A51" s="13" t="s">
        <v>86</v>
      </c>
    </row>
    <row r="52" ht="12.75">
      <c r="A52" s="13" t="s">
        <v>85</v>
      </c>
    </row>
    <row r="53" ht="12.75">
      <c r="A53" s="15"/>
    </row>
    <row r="55" ht="12.75">
      <c r="A55" s="25" t="s">
        <v>112</v>
      </c>
    </row>
    <row r="56" ht="12.75">
      <c r="A56" s="10" t="s">
        <v>110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D48 F48:H48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:A17 A34:A42 A24:A33 A18:A20 A21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7.8515625" style="10" bestFit="1" customWidth="1"/>
    <col min="3" max="8" width="11.421875" style="10" customWidth="1"/>
    <col min="9" max="9" width="12.140625" style="10" customWidth="1"/>
    <col min="10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111</v>
      </c>
    </row>
    <row r="6" ht="15.75">
      <c r="A6" s="21" t="s">
        <v>79</v>
      </c>
    </row>
    <row r="7" ht="12.75">
      <c r="A7" s="22" t="s">
        <v>3</v>
      </c>
    </row>
    <row r="8" spans="1:9" ht="12.75">
      <c r="A8" s="22"/>
      <c r="I8" s="27" t="s">
        <v>4</v>
      </c>
    </row>
    <row r="9" spans="1:9" s="20" customFormat="1" ht="12.75">
      <c r="A9" s="33" t="s">
        <v>5</v>
      </c>
      <c r="B9" s="35" t="s">
        <v>6</v>
      </c>
      <c r="C9" s="31" t="s">
        <v>80</v>
      </c>
      <c r="D9" s="43"/>
      <c r="E9" s="43"/>
      <c r="F9" s="43"/>
      <c r="G9" s="43"/>
      <c r="H9" s="43"/>
      <c r="I9" s="33" t="s">
        <v>100</v>
      </c>
    </row>
    <row r="10" spans="1:9" s="20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6"/>
    </row>
    <row r="11" spans="1:9" ht="15" customHeight="1">
      <c r="A11" s="7" t="s">
        <v>10</v>
      </c>
      <c r="B11" s="8" t="s">
        <v>11</v>
      </c>
      <c r="C11" s="9">
        <v>89675528.63000004</v>
      </c>
      <c r="D11" s="9">
        <v>16372234.18</v>
      </c>
      <c r="E11" s="9">
        <v>46078150.17000002</v>
      </c>
      <c r="F11" s="9">
        <v>0</v>
      </c>
      <c r="G11" s="9">
        <v>6612184.279999999</v>
      </c>
      <c r="H11" s="9">
        <v>44461648.07000001</v>
      </c>
      <c r="I11" s="9">
        <f>SUM(C11:H11)</f>
        <v>203199745.33000004</v>
      </c>
    </row>
    <row r="12" spans="1:9" ht="15" customHeight="1">
      <c r="A12" s="7" t="s">
        <v>12</v>
      </c>
      <c r="B12" s="8" t="s">
        <v>13</v>
      </c>
      <c r="C12" s="9">
        <v>7780138.529999999</v>
      </c>
      <c r="D12" s="9">
        <v>577326.57</v>
      </c>
      <c r="E12" s="9">
        <v>2120664.71</v>
      </c>
      <c r="F12" s="9"/>
      <c r="G12" s="9">
        <v>18052.13</v>
      </c>
      <c r="H12" s="9">
        <v>0</v>
      </c>
      <c r="I12" s="9">
        <f aca="true" t="shared" si="0" ref="I12:I45">SUM(C12:H12)</f>
        <v>10496181.94</v>
      </c>
    </row>
    <row r="13" spans="1:9" ht="15" customHeight="1">
      <c r="A13" s="7" t="s">
        <v>14</v>
      </c>
      <c r="B13" s="8" t="s">
        <v>15</v>
      </c>
      <c r="C13" s="9">
        <v>8066703.060000004</v>
      </c>
      <c r="D13" s="9">
        <v>985704.4199999999</v>
      </c>
      <c r="E13" s="9">
        <v>2504459.4200000004</v>
      </c>
      <c r="F13" s="9"/>
      <c r="G13" s="9">
        <v>65904.62</v>
      </c>
      <c r="H13" s="9">
        <v>0</v>
      </c>
      <c r="I13" s="9">
        <f t="shared" si="0"/>
        <v>11622771.520000003</v>
      </c>
    </row>
    <row r="14" spans="1:9" ht="15" customHeight="1">
      <c r="A14" s="7" t="s">
        <v>16</v>
      </c>
      <c r="B14" s="8" t="s">
        <v>17</v>
      </c>
      <c r="C14" s="9">
        <v>2735750.4599999995</v>
      </c>
      <c r="D14" s="9">
        <v>244454.54</v>
      </c>
      <c r="E14" s="9">
        <v>2524364.1199999996</v>
      </c>
      <c r="F14" s="9"/>
      <c r="G14" s="9">
        <v>101076.61</v>
      </c>
      <c r="H14" s="9">
        <v>361560.04000000004</v>
      </c>
      <c r="I14" s="9">
        <f t="shared" si="0"/>
        <v>5967205.77</v>
      </c>
    </row>
    <row r="15" spans="1:9" ht="15" customHeight="1">
      <c r="A15" s="7" t="s">
        <v>18</v>
      </c>
      <c r="B15" s="8" t="s">
        <v>19</v>
      </c>
      <c r="C15" s="9">
        <v>5118390.960000001</v>
      </c>
      <c r="D15" s="9">
        <v>656036.94</v>
      </c>
      <c r="E15" s="9">
        <v>3614098.269999998</v>
      </c>
      <c r="F15" s="9"/>
      <c r="G15" s="9"/>
      <c r="H15" s="9">
        <v>3036948.3800000004</v>
      </c>
      <c r="I15" s="9">
        <f t="shared" si="0"/>
        <v>12425474.549999999</v>
      </c>
    </row>
    <row r="16" spans="1:9" ht="15" customHeight="1">
      <c r="A16" s="7" t="s">
        <v>20</v>
      </c>
      <c r="B16" s="8" t="s">
        <v>21</v>
      </c>
      <c r="C16" s="9">
        <v>30553853.479999997</v>
      </c>
      <c r="D16" s="9">
        <v>7095116.4</v>
      </c>
      <c r="E16" s="9">
        <v>19415603.260000005</v>
      </c>
      <c r="F16" s="9"/>
      <c r="G16" s="9">
        <v>1606105.08</v>
      </c>
      <c r="H16" s="9">
        <v>546063.85</v>
      </c>
      <c r="I16" s="9">
        <f t="shared" si="0"/>
        <v>59216742.07</v>
      </c>
    </row>
    <row r="17" spans="1:9" ht="15" customHeight="1">
      <c r="A17" s="7" t="s">
        <v>22</v>
      </c>
      <c r="B17" s="8" t="s">
        <v>23</v>
      </c>
      <c r="C17" s="9">
        <v>23630844.34999999</v>
      </c>
      <c r="D17" s="9">
        <v>4672691.17</v>
      </c>
      <c r="E17" s="9">
        <v>10274113.710000003</v>
      </c>
      <c r="F17" s="9"/>
      <c r="G17" s="9">
        <v>0</v>
      </c>
      <c r="H17" s="9">
        <v>14076.8</v>
      </c>
      <c r="I17" s="9">
        <f t="shared" si="0"/>
        <v>38591726.02999999</v>
      </c>
    </row>
    <row r="18" spans="1:9" ht="15" customHeight="1">
      <c r="A18" s="7" t="s">
        <v>24</v>
      </c>
      <c r="B18" s="8" t="s">
        <v>25</v>
      </c>
      <c r="C18" s="9">
        <v>21716797.579999983</v>
      </c>
      <c r="D18" s="9">
        <v>1358557.8499999999</v>
      </c>
      <c r="E18" s="9">
        <v>15703643.650000004</v>
      </c>
      <c r="F18" s="9"/>
      <c r="G18" s="9">
        <v>45614.49</v>
      </c>
      <c r="H18" s="9">
        <v>1951855.6900000002</v>
      </c>
      <c r="I18" s="9">
        <f t="shared" si="0"/>
        <v>40776469.25999999</v>
      </c>
    </row>
    <row r="19" spans="1:9" ht="15" customHeight="1">
      <c r="A19" s="7" t="s">
        <v>26</v>
      </c>
      <c r="B19" s="8" t="s">
        <v>27</v>
      </c>
      <c r="C19" s="9">
        <v>22344674.180000003</v>
      </c>
      <c r="D19" s="9">
        <v>4604990.17</v>
      </c>
      <c r="E19" s="9">
        <v>14162976.609999998</v>
      </c>
      <c r="F19" s="9"/>
      <c r="G19" s="9">
        <v>116642</v>
      </c>
      <c r="H19" s="9">
        <v>100229</v>
      </c>
      <c r="I19" s="9">
        <f t="shared" si="0"/>
        <v>41329511.96</v>
      </c>
    </row>
    <row r="20" spans="1:9" ht="15" customHeight="1">
      <c r="A20" s="7" t="s">
        <v>28</v>
      </c>
      <c r="B20" s="8" t="s">
        <v>29</v>
      </c>
      <c r="C20" s="9">
        <v>7562469.120000001</v>
      </c>
      <c r="D20" s="9">
        <v>1107574.6400000001</v>
      </c>
      <c r="E20" s="9">
        <v>2987844.81</v>
      </c>
      <c r="F20" s="9"/>
      <c r="G20" s="9">
        <v>91701.16</v>
      </c>
      <c r="H20" s="9">
        <v>0</v>
      </c>
      <c r="I20" s="9">
        <f t="shared" si="0"/>
        <v>11749589.730000002</v>
      </c>
    </row>
    <row r="21" spans="1:9" ht="15" customHeight="1">
      <c r="A21" s="7" t="s">
        <v>30</v>
      </c>
      <c r="B21" s="8" t="s">
        <v>31</v>
      </c>
      <c r="C21" s="9">
        <v>15526414.999999994</v>
      </c>
      <c r="D21" s="9">
        <v>2533293.63</v>
      </c>
      <c r="E21" s="9">
        <v>5253684.800000001</v>
      </c>
      <c r="F21" s="9"/>
      <c r="G21" s="9"/>
      <c r="H21" s="9">
        <v>86666.22</v>
      </c>
      <c r="I21" s="9">
        <f t="shared" si="0"/>
        <v>23400059.649999995</v>
      </c>
    </row>
    <row r="22" spans="1:9" ht="15" customHeight="1">
      <c r="A22" s="7" t="s">
        <v>32</v>
      </c>
      <c r="B22" s="8" t="s">
        <v>33</v>
      </c>
      <c r="C22" s="9">
        <v>22250266.400000002</v>
      </c>
      <c r="D22" s="9">
        <v>5591377.719999998</v>
      </c>
      <c r="E22" s="9">
        <v>17656386.570000004</v>
      </c>
      <c r="F22" s="9"/>
      <c r="G22" s="9">
        <v>0</v>
      </c>
      <c r="H22" s="9">
        <v>2378035.86</v>
      </c>
      <c r="I22" s="9">
        <f t="shared" si="0"/>
        <v>47876066.550000004</v>
      </c>
    </row>
    <row r="23" spans="1:9" ht="15" customHeight="1">
      <c r="A23" s="7" t="s">
        <v>34</v>
      </c>
      <c r="B23" s="8" t="s">
        <v>35</v>
      </c>
      <c r="C23" s="9">
        <v>2409199.5900000003</v>
      </c>
      <c r="D23" s="9">
        <v>4407528.7700000005</v>
      </c>
      <c r="E23" s="9">
        <v>2651767.62</v>
      </c>
      <c r="F23" s="9"/>
      <c r="G23" s="9">
        <v>76485.67</v>
      </c>
      <c r="H23" s="9">
        <v>339307.0800000001</v>
      </c>
      <c r="I23" s="9">
        <f t="shared" si="0"/>
        <v>9884288.73</v>
      </c>
    </row>
    <row r="24" spans="1:9" ht="15" customHeight="1">
      <c r="A24" s="7" t="s">
        <v>36</v>
      </c>
      <c r="B24" s="8" t="s">
        <v>37</v>
      </c>
      <c r="C24" s="9">
        <v>24796485.639999986</v>
      </c>
      <c r="D24" s="9">
        <v>2213180.72</v>
      </c>
      <c r="E24" s="9">
        <v>7580044.319999998</v>
      </c>
      <c r="F24" s="9"/>
      <c r="G24" s="9">
        <v>0</v>
      </c>
      <c r="H24" s="9">
        <v>61999.8</v>
      </c>
      <c r="I24" s="9">
        <f t="shared" si="0"/>
        <v>34651710.47999998</v>
      </c>
    </row>
    <row r="25" spans="1:9" ht="15" customHeight="1">
      <c r="A25" s="7" t="s">
        <v>38</v>
      </c>
      <c r="B25" s="8" t="s">
        <v>39</v>
      </c>
      <c r="C25" s="9">
        <v>4154836.400000001</v>
      </c>
      <c r="D25" s="9">
        <v>929987.02</v>
      </c>
      <c r="E25" s="9">
        <v>3146525.5999999987</v>
      </c>
      <c r="F25" s="9"/>
      <c r="G25" s="9">
        <v>414869.44</v>
      </c>
      <c r="H25" s="9">
        <v>198404.81</v>
      </c>
      <c r="I25" s="9">
        <f t="shared" si="0"/>
        <v>8844623.27</v>
      </c>
    </row>
    <row r="26" spans="1:9" ht="15" customHeight="1">
      <c r="A26" s="7" t="s">
        <v>40</v>
      </c>
      <c r="B26" s="8" t="s">
        <v>41</v>
      </c>
      <c r="C26" s="9">
        <v>30171716.249999996</v>
      </c>
      <c r="D26" s="9">
        <v>8284187.200000002</v>
      </c>
      <c r="E26" s="9">
        <v>9893638.92</v>
      </c>
      <c r="F26" s="9"/>
      <c r="G26" s="9">
        <v>343509.93</v>
      </c>
      <c r="H26" s="9">
        <v>2968219.43</v>
      </c>
      <c r="I26" s="9">
        <f t="shared" si="0"/>
        <v>51661271.73</v>
      </c>
    </row>
    <row r="27" spans="1:9" ht="15" customHeight="1">
      <c r="A27" s="7" t="s">
        <v>42</v>
      </c>
      <c r="B27" s="8" t="s">
        <v>43</v>
      </c>
      <c r="C27" s="9">
        <v>27947380.790000003</v>
      </c>
      <c r="D27" s="9">
        <v>6725283.64</v>
      </c>
      <c r="E27" s="9">
        <v>10156260.979999999</v>
      </c>
      <c r="F27" s="9"/>
      <c r="G27" s="9">
        <v>180232.36</v>
      </c>
      <c r="H27" s="9">
        <v>4101786.8499999996</v>
      </c>
      <c r="I27" s="9">
        <f t="shared" si="0"/>
        <v>49110944.62</v>
      </c>
    </row>
    <row r="28" spans="1:9" ht="15" customHeight="1">
      <c r="A28" s="7" t="s">
        <v>44</v>
      </c>
      <c r="B28" s="8" t="s">
        <v>45</v>
      </c>
      <c r="C28" s="9">
        <v>13820817.440000001</v>
      </c>
      <c r="D28" s="9">
        <v>6476857.89</v>
      </c>
      <c r="E28" s="9">
        <v>6250607.5600000005</v>
      </c>
      <c r="F28" s="9"/>
      <c r="G28" s="9">
        <v>15429.57</v>
      </c>
      <c r="H28" s="9">
        <v>118918.11</v>
      </c>
      <c r="I28" s="9">
        <f t="shared" si="0"/>
        <v>26682630.57</v>
      </c>
    </row>
    <row r="29" spans="1:9" ht="15" customHeight="1">
      <c r="A29" s="7" t="s">
        <v>46</v>
      </c>
      <c r="B29" s="8" t="s">
        <v>47</v>
      </c>
      <c r="C29" s="9">
        <v>8804493.619999997</v>
      </c>
      <c r="D29" s="9">
        <v>1372567.06</v>
      </c>
      <c r="E29" s="9">
        <v>4768203.880000002</v>
      </c>
      <c r="F29" s="9"/>
      <c r="G29" s="9">
        <v>0</v>
      </c>
      <c r="H29" s="9">
        <v>125381.21999999999</v>
      </c>
      <c r="I29" s="9">
        <f t="shared" si="0"/>
        <v>15070645.78</v>
      </c>
    </row>
    <row r="30" spans="1:9" ht="15" customHeight="1">
      <c r="A30" s="7" t="s">
        <v>48</v>
      </c>
      <c r="B30" s="8" t="s">
        <v>49</v>
      </c>
      <c r="C30" s="9">
        <v>6124572.610000004</v>
      </c>
      <c r="D30" s="9">
        <v>103560.40000000001</v>
      </c>
      <c r="E30" s="9">
        <v>4594622.409999999</v>
      </c>
      <c r="F30" s="9"/>
      <c r="G30" s="9">
        <v>27852.47</v>
      </c>
      <c r="H30" s="9">
        <v>67856.75</v>
      </c>
      <c r="I30" s="9">
        <f t="shared" si="0"/>
        <v>10918464.640000004</v>
      </c>
    </row>
    <row r="31" spans="1:9" ht="15" customHeight="1">
      <c r="A31" s="7" t="s">
        <v>50</v>
      </c>
      <c r="B31" s="8" t="s">
        <v>51</v>
      </c>
      <c r="C31" s="9">
        <v>13183845.75</v>
      </c>
      <c r="D31" s="9">
        <v>2220248.25</v>
      </c>
      <c r="E31" s="9">
        <v>4187353.23</v>
      </c>
      <c r="F31" s="9"/>
      <c r="G31" s="9">
        <v>360091.84</v>
      </c>
      <c r="H31" s="9">
        <v>165476</v>
      </c>
      <c r="I31" s="9">
        <f t="shared" si="0"/>
        <v>20117015.07</v>
      </c>
    </row>
    <row r="32" spans="1:9" ht="15" customHeight="1">
      <c r="A32" s="7" t="s">
        <v>52</v>
      </c>
      <c r="B32" s="8" t="s">
        <v>53</v>
      </c>
      <c r="C32" s="9">
        <v>15156788.519999998</v>
      </c>
      <c r="D32" s="9">
        <v>3588997.39</v>
      </c>
      <c r="E32" s="9">
        <v>8394425.650000002</v>
      </c>
      <c r="F32" s="9"/>
      <c r="G32" s="9">
        <v>116607.32</v>
      </c>
      <c r="H32" s="9">
        <v>1905320.18</v>
      </c>
      <c r="I32" s="9">
        <f t="shared" si="0"/>
        <v>29162139.06</v>
      </c>
    </row>
    <row r="33" spans="1:9" ht="15" customHeight="1">
      <c r="A33" s="7" t="s">
        <v>54</v>
      </c>
      <c r="B33" s="8" t="s">
        <v>55</v>
      </c>
      <c r="C33" s="9">
        <v>7300584.530000005</v>
      </c>
      <c r="D33" s="9">
        <v>374967.9</v>
      </c>
      <c r="E33" s="9">
        <v>7799401.430000001</v>
      </c>
      <c r="F33" s="9"/>
      <c r="G33" s="9">
        <v>0</v>
      </c>
      <c r="H33" s="9">
        <v>66510</v>
      </c>
      <c r="I33" s="9">
        <f t="shared" si="0"/>
        <v>15541463.860000007</v>
      </c>
    </row>
    <row r="34" spans="1:9" ht="15" customHeight="1">
      <c r="A34" s="7" t="s">
        <v>56</v>
      </c>
      <c r="B34" s="8" t="s">
        <v>57</v>
      </c>
      <c r="C34" s="9">
        <v>3580767.91</v>
      </c>
      <c r="D34" s="9">
        <v>0</v>
      </c>
      <c r="E34" s="9">
        <v>4357265.510000001</v>
      </c>
      <c r="F34" s="9"/>
      <c r="G34" s="9"/>
      <c r="H34" s="9">
        <v>62203</v>
      </c>
      <c r="I34" s="9">
        <f t="shared" si="0"/>
        <v>8000236.420000001</v>
      </c>
    </row>
    <row r="35" spans="1:9" ht="15" customHeight="1">
      <c r="A35" s="7" t="s">
        <v>58</v>
      </c>
      <c r="B35" s="8" t="s">
        <v>59</v>
      </c>
      <c r="C35" s="9">
        <v>10262062.400000002</v>
      </c>
      <c r="D35" s="9">
        <v>422344.69000000006</v>
      </c>
      <c r="E35" s="9">
        <v>7920358.229999998</v>
      </c>
      <c r="F35" s="9"/>
      <c r="G35" s="9">
        <v>0</v>
      </c>
      <c r="H35" s="9">
        <v>0</v>
      </c>
      <c r="I35" s="9">
        <f t="shared" si="0"/>
        <v>18604765.32</v>
      </c>
    </row>
    <row r="36" spans="1:9" ht="15" customHeight="1">
      <c r="A36" s="7" t="s">
        <v>60</v>
      </c>
      <c r="B36" s="8" t="s">
        <v>61</v>
      </c>
      <c r="C36" s="9">
        <v>12481875.159999993</v>
      </c>
      <c r="D36" s="9">
        <v>974386.8400000001</v>
      </c>
      <c r="E36" s="9">
        <v>5613383.49</v>
      </c>
      <c r="F36" s="9"/>
      <c r="G36" s="9">
        <v>14758.89</v>
      </c>
      <c r="H36" s="9">
        <v>0</v>
      </c>
      <c r="I36" s="9">
        <f t="shared" si="0"/>
        <v>19084404.379999995</v>
      </c>
    </row>
    <row r="37" spans="1:9" ht="15" customHeight="1">
      <c r="A37" s="7" t="s">
        <v>62</v>
      </c>
      <c r="B37" s="8" t="s">
        <v>63</v>
      </c>
      <c r="C37" s="9">
        <v>13696821.869999997</v>
      </c>
      <c r="D37" s="9">
        <v>644372.36</v>
      </c>
      <c r="E37" s="9">
        <v>8884570.890000004</v>
      </c>
      <c r="F37" s="9"/>
      <c r="G37" s="9">
        <v>0</v>
      </c>
      <c r="H37" s="9">
        <v>4547.5599999999995</v>
      </c>
      <c r="I37" s="9">
        <f t="shared" si="0"/>
        <v>23230312.68</v>
      </c>
    </row>
    <row r="38" spans="1:9" ht="15" customHeight="1">
      <c r="A38" s="7" t="s">
        <v>64</v>
      </c>
      <c r="B38" s="8" t="s">
        <v>65</v>
      </c>
      <c r="C38" s="9">
        <v>9936509.280000005</v>
      </c>
      <c r="D38" s="9">
        <v>218659.94</v>
      </c>
      <c r="E38" s="9">
        <v>3543390.0500000003</v>
      </c>
      <c r="F38" s="9"/>
      <c r="G38" s="9">
        <v>171267.36</v>
      </c>
      <c r="H38" s="9">
        <v>1313</v>
      </c>
      <c r="I38" s="9">
        <f t="shared" si="0"/>
        <v>13871139.630000005</v>
      </c>
    </row>
    <row r="39" spans="1:9" ht="15" customHeight="1">
      <c r="A39" s="7" t="s">
        <v>66</v>
      </c>
      <c r="B39" s="8" t="s">
        <v>67</v>
      </c>
      <c r="C39" s="9">
        <v>13353115.389999991</v>
      </c>
      <c r="D39" s="9">
        <v>152737.40999999997</v>
      </c>
      <c r="E39" s="9">
        <v>6052696.0200000005</v>
      </c>
      <c r="F39" s="9"/>
      <c r="G39" s="9">
        <v>9677.4</v>
      </c>
      <c r="H39" s="9">
        <v>0</v>
      </c>
      <c r="I39" s="9">
        <f t="shared" si="0"/>
        <v>19568226.21999999</v>
      </c>
    </row>
    <row r="40" spans="1:9" ht="15" customHeight="1">
      <c r="A40" s="7" t="s">
        <v>68</v>
      </c>
      <c r="B40" s="8" t="s">
        <v>69</v>
      </c>
      <c r="C40" s="9">
        <v>12705738.549999997</v>
      </c>
      <c r="D40" s="9">
        <v>59484.840000000004</v>
      </c>
      <c r="E40" s="9">
        <v>6216469.319999997</v>
      </c>
      <c r="F40" s="9"/>
      <c r="G40" s="9">
        <v>12475.69</v>
      </c>
      <c r="H40" s="9">
        <v>0</v>
      </c>
      <c r="I40" s="9">
        <f t="shared" si="0"/>
        <v>18994168.399999995</v>
      </c>
    </row>
    <row r="41" spans="1:9" ht="15" customHeight="1">
      <c r="A41" s="7" t="s">
        <v>70</v>
      </c>
      <c r="B41" s="8" t="s">
        <v>71</v>
      </c>
      <c r="C41" s="9">
        <v>4350544.839999999</v>
      </c>
      <c r="D41" s="9">
        <v>71738.26000000001</v>
      </c>
      <c r="E41" s="9">
        <v>8386035.330000005</v>
      </c>
      <c r="F41" s="9"/>
      <c r="G41" s="9"/>
      <c r="H41" s="9">
        <v>99375</v>
      </c>
      <c r="I41" s="9">
        <f t="shared" si="0"/>
        <v>12907693.430000003</v>
      </c>
    </row>
    <row r="42" spans="1:9" ht="15" customHeight="1">
      <c r="A42" s="7" t="s">
        <v>72</v>
      </c>
      <c r="B42" s="8" t="s">
        <v>73</v>
      </c>
      <c r="C42" s="9">
        <v>4402380.280000001</v>
      </c>
      <c r="D42" s="9">
        <v>2258.76</v>
      </c>
      <c r="E42" s="9">
        <v>7618912.379999998</v>
      </c>
      <c r="F42" s="9"/>
      <c r="G42" s="9">
        <v>18197.01</v>
      </c>
      <c r="H42" s="9">
        <v>0</v>
      </c>
      <c r="I42" s="9">
        <f t="shared" si="0"/>
        <v>12041748.429999998</v>
      </c>
    </row>
    <row r="43" spans="1:9" ht="15" customHeight="1">
      <c r="A43" s="18" t="s">
        <v>92</v>
      </c>
      <c r="B43" s="8" t="s">
        <v>93</v>
      </c>
      <c r="C43" s="9">
        <v>23090159.070000008</v>
      </c>
      <c r="D43" s="9">
        <v>2930206.28</v>
      </c>
      <c r="E43" s="9">
        <v>5483362.9</v>
      </c>
      <c r="F43" s="9"/>
      <c r="G43" s="9">
        <v>0</v>
      </c>
      <c r="H43" s="8">
        <v>0</v>
      </c>
      <c r="I43" s="9">
        <f t="shared" si="0"/>
        <v>31503728.250000007</v>
      </c>
    </row>
    <row r="44" spans="1:9" ht="15" customHeight="1">
      <c r="A44" s="7" t="s">
        <v>74</v>
      </c>
      <c r="B44" s="8" t="s">
        <v>75</v>
      </c>
      <c r="C44" s="9"/>
      <c r="D44" s="9"/>
      <c r="E44" s="9"/>
      <c r="F44" s="9"/>
      <c r="G44" s="9"/>
      <c r="H44" s="9">
        <v>30155486.160000004</v>
      </c>
      <c r="I44" s="9">
        <f>SUM(C44:H44)</f>
        <v>30155486.160000004</v>
      </c>
    </row>
    <row r="45" spans="1:9" ht="15" customHeight="1">
      <c r="A45" s="7">
        <v>124</v>
      </c>
      <c r="B45" s="8" t="s">
        <v>106</v>
      </c>
      <c r="C45" s="9"/>
      <c r="D45" s="9"/>
      <c r="E45" s="9">
        <v>175830089.57999995</v>
      </c>
      <c r="F45" s="9"/>
      <c r="G45" s="9">
        <v>14493945.890000002</v>
      </c>
      <c r="H45" s="9">
        <v>39340438.44</v>
      </c>
      <c r="I45" s="9">
        <f t="shared" si="0"/>
        <v>229664473.90999997</v>
      </c>
    </row>
    <row r="46" spans="1:9" ht="15" customHeight="1">
      <c r="A46" s="31" t="s">
        <v>76</v>
      </c>
      <c r="B46" s="32"/>
      <c r="C46" s="11">
        <f aca="true" t="shared" si="1" ref="C46:I46">SUM(C11:C45)</f>
        <v>518692527.64000005</v>
      </c>
      <c r="D46" s="11">
        <f t="shared" si="1"/>
        <v>87972913.85000004</v>
      </c>
      <c r="E46" s="11">
        <f t="shared" si="1"/>
        <v>451625375.4</v>
      </c>
      <c r="F46" s="11">
        <f t="shared" si="1"/>
        <v>0</v>
      </c>
      <c r="G46" s="11">
        <f t="shared" si="1"/>
        <v>24912681.21</v>
      </c>
      <c r="H46" s="11">
        <f t="shared" si="1"/>
        <v>132719627.30000001</v>
      </c>
      <c r="I46" s="11">
        <f t="shared" si="1"/>
        <v>1215923125.3999999</v>
      </c>
    </row>
    <row r="48" ht="12.75">
      <c r="A48" s="25" t="s">
        <v>113</v>
      </c>
    </row>
    <row r="49" ht="12.75">
      <c r="A49" s="26" t="s">
        <v>101</v>
      </c>
    </row>
    <row r="50" ht="12.75">
      <c r="A50" s="26" t="s">
        <v>102</v>
      </c>
    </row>
    <row r="51" ht="12.75">
      <c r="A51" s="26" t="s">
        <v>103</v>
      </c>
    </row>
    <row r="52" ht="12.75">
      <c r="A52" s="25" t="s">
        <v>107</v>
      </c>
    </row>
    <row r="53" ht="12.75">
      <c r="A53" s="26" t="s">
        <v>104</v>
      </c>
    </row>
    <row r="54" ht="12.75">
      <c r="A54" s="26" t="s">
        <v>105</v>
      </c>
    </row>
    <row r="56" ht="12.75">
      <c r="A56" s="25" t="s">
        <v>112</v>
      </c>
    </row>
    <row r="57" ht="12.75">
      <c r="A57" s="10" t="s">
        <v>110</v>
      </c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81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80</v>
      </c>
      <c r="D9" s="41"/>
      <c r="E9" s="41"/>
      <c r="F9" s="41"/>
      <c r="G9" s="41"/>
      <c r="H9" s="33" t="s">
        <v>100</v>
      </c>
    </row>
    <row r="10" spans="1:16" s="1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6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7885800.55</v>
      </c>
      <c r="F11" s="9">
        <v>96864.94</v>
      </c>
      <c r="G11" s="9">
        <v>80291.91</v>
      </c>
      <c r="H11" s="9">
        <f>SUM(C11:G11)</f>
        <v>8062957.4</v>
      </c>
      <c r="K11" s="17"/>
      <c r="L11" s="17"/>
      <c r="M11" s="17"/>
      <c r="N11" s="17"/>
      <c r="P11" s="17"/>
    </row>
    <row r="12" spans="1:16" s="10" customFormat="1" ht="15" customHeight="1">
      <c r="A12" s="7" t="s">
        <v>12</v>
      </c>
      <c r="B12" s="8" t="s">
        <v>13</v>
      </c>
      <c r="C12" s="9">
        <v>31020</v>
      </c>
      <c r="D12" s="9">
        <v>14867.439999999999</v>
      </c>
      <c r="E12" s="9">
        <v>494245.64999999997</v>
      </c>
      <c r="F12" s="9"/>
      <c r="G12" s="9">
        <v>12158.8</v>
      </c>
      <c r="H12" s="9">
        <f aca="true" t="shared" si="0" ref="H12:H45">SUM(C12:G12)</f>
        <v>552291.89</v>
      </c>
      <c r="K12" s="17"/>
      <c r="L12" s="17"/>
      <c r="M12" s="17"/>
      <c r="N12" s="17"/>
      <c r="P12" s="17"/>
    </row>
    <row r="13" spans="1:16" s="10" customFormat="1" ht="15" customHeight="1">
      <c r="A13" s="7" t="s">
        <v>14</v>
      </c>
      <c r="B13" s="8" t="s">
        <v>15</v>
      </c>
      <c r="C13" s="9"/>
      <c r="D13" s="9"/>
      <c r="E13" s="9">
        <v>3152612.5300000007</v>
      </c>
      <c r="F13" s="9"/>
      <c r="G13" s="9">
        <v>0</v>
      </c>
      <c r="H13" s="9">
        <f t="shared" si="0"/>
        <v>3152612.5300000007</v>
      </c>
      <c r="K13" s="17"/>
      <c r="L13" s="17"/>
      <c r="M13" s="17"/>
      <c r="P13" s="17"/>
    </row>
    <row r="14" spans="1:16" s="10" customFormat="1" ht="15" customHeight="1">
      <c r="A14" s="7" t="s">
        <v>16</v>
      </c>
      <c r="B14" s="8" t="s">
        <v>17</v>
      </c>
      <c r="C14" s="9">
        <v>857600.2400000002</v>
      </c>
      <c r="D14" s="9"/>
      <c r="E14" s="9">
        <v>8294394.259999998</v>
      </c>
      <c r="F14" s="9"/>
      <c r="G14" s="9">
        <v>144007.40000000002</v>
      </c>
      <c r="H14" s="9">
        <f t="shared" si="0"/>
        <v>9296001.899999999</v>
      </c>
      <c r="K14" s="17"/>
      <c r="L14" s="17"/>
      <c r="M14" s="17"/>
      <c r="O14" s="17"/>
      <c r="P14" s="17"/>
    </row>
    <row r="15" spans="1:16" s="10" customFormat="1" ht="15" customHeight="1">
      <c r="A15" s="7" t="s">
        <v>18</v>
      </c>
      <c r="B15" s="8" t="s">
        <v>19</v>
      </c>
      <c r="C15" s="9">
        <v>735102</v>
      </c>
      <c r="D15" s="9"/>
      <c r="E15" s="9">
        <v>464154.37999999995</v>
      </c>
      <c r="F15" s="9">
        <v>24051.68</v>
      </c>
      <c r="G15" s="9">
        <v>32989.27</v>
      </c>
      <c r="H15" s="9">
        <f t="shared" si="0"/>
        <v>1256297.3299999998</v>
      </c>
      <c r="K15" s="17"/>
      <c r="L15" s="17"/>
      <c r="M15" s="17"/>
      <c r="P15" s="17"/>
    </row>
    <row r="16" spans="1:16" s="10" customFormat="1" ht="15" customHeight="1">
      <c r="A16" s="7" t="s">
        <v>20</v>
      </c>
      <c r="B16" s="8" t="s">
        <v>21</v>
      </c>
      <c r="C16" s="9">
        <v>1626156</v>
      </c>
      <c r="D16" s="9"/>
      <c r="E16" s="9">
        <v>7203244</v>
      </c>
      <c r="F16" s="9">
        <v>121510.41</v>
      </c>
      <c r="G16" s="9">
        <v>1145426.42</v>
      </c>
      <c r="H16" s="9">
        <f t="shared" si="0"/>
        <v>10096336.83</v>
      </c>
      <c r="K16" s="17"/>
      <c r="L16" s="17"/>
      <c r="M16" s="17"/>
      <c r="N16" s="17"/>
      <c r="P16" s="17"/>
    </row>
    <row r="17" spans="1:16" s="10" customFormat="1" ht="15" customHeight="1">
      <c r="A17" s="7" t="s">
        <v>22</v>
      </c>
      <c r="B17" s="8" t="s">
        <v>23</v>
      </c>
      <c r="C17" s="9">
        <v>1139015</v>
      </c>
      <c r="D17" s="9"/>
      <c r="E17" s="9">
        <v>5756147.159999998</v>
      </c>
      <c r="F17" s="9">
        <v>95000</v>
      </c>
      <c r="G17" s="9">
        <v>82901.95999999999</v>
      </c>
      <c r="H17" s="9">
        <f t="shared" si="0"/>
        <v>7073064.119999998</v>
      </c>
      <c r="K17" s="17"/>
      <c r="L17" s="17"/>
      <c r="M17" s="17"/>
      <c r="P17" s="17"/>
    </row>
    <row r="18" spans="1:16" s="10" customFormat="1" ht="15" customHeight="1">
      <c r="A18" s="7" t="s">
        <v>24</v>
      </c>
      <c r="B18" s="8" t="s">
        <v>25</v>
      </c>
      <c r="C18" s="9"/>
      <c r="D18" s="9"/>
      <c r="E18" s="9">
        <v>1337970.2200000002</v>
      </c>
      <c r="F18" s="9">
        <v>10090</v>
      </c>
      <c r="G18" s="9">
        <v>341185</v>
      </c>
      <c r="H18" s="9">
        <f t="shared" si="0"/>
        <v>1689245.2200000002</v>
      </c>
      <c r="K18" s="17"/>
      <c r="L18" s="17"/>
      <c r="M18" s="17"/>
      <c r="P18" s="17"/>
    </row>
    <row r="19" spans="1:16" s="10" customFormat="1" ht="15" customHeight="1">
      <c r="A19" s="7" t="s">
        <v>26</v>
      </c>
      <c r="B19" s="8" t="s">
        <v>27</v>
      </c>
      <c r="C19" s="9"/>
      <c r="D19" s="9"/>
      <c r="E19" s="9">
        <v>6795764.13</v>
      </c>
      <c r="F19" s="9"/>
      <c r="G19" s="9">
        <v>1184094.61</v>
      </c>
      <c r="H19" s="9">
        <f t="shared" si="0"/>
        <v>7979858.74</v>
      </c>
      <c r="K19" s="17"/>
      <c r="L19" s="17"/>
      <c r="M19" s="17"/>
      <c r="P19" s="17"/>
    </row>
    <row r="20" spans="1:16" s="10" customFormat="1" ht="15" customHeight="1">
      <c r="A20" s="7" t="s">
        <v>28</v>
      </c>
      <c r="B20" s="8" t="s">
        <v>29</v>
      </c>
      <c r="C20" s="9">
        <v>200904.24000000002</v>
      </c>
      <c r="D20" s="9"/>
      <c r="E20" s="9">
        <v>1252550.3199999998</v>
      </c>
      <c r="F20" s="9"/>
      <c r="G20" s="9">
        <v>0</v>
      </c>
      <c r="H20" s="9">
        <f t="shared" si="0"/>
        <v>1453454.5599999998</v>
      </c>
      <c r="K20" s="17"/>
      <c r="L20" s="17"/>
      <c r="M20" s="17"/>
      <c r="P20" s="17"/>
    </row>
    <row r="21" spans="1:16" s="10" customFormat="1" ht="15" customHeight="1">
      <c r="A21" s="7" t="s">
        <v>30</v>
      </c>
      <c r="B21" s="8" t="s">
        <v>31</v>
      </c>
      <c r="C21" s="9">
        <v>1226720</v>
      </c>
      <c r="D21" s="9"/>
      <c r="E21" s="9">
        <v>1936446.28</v>
      </c>
      <c r="F21" s="9">
        <v>18258</v>
      </c>
      <c r="G21" s="9">
        <v>8995</v>
      </c>
      <c r="H21" s="9">
        <f t="shared" si="0"/>
        <v>3190419.2800000003</v>
      </c>
      <c r="K21" s="17"/>
      <c r="L21" s="17"/>
      <c r="M21" s="17"/>
      <c r="P21" s="17"/>
    </row>
    <row r="22" spans="1:16" s="10" customFormat="1" ht="15" customHeight="1">
      <c r="A22" s="7" t="s">
        <v>32</v>
      </c>
      <c r="B22" s="8" t="s">
        <v>33</v>
      </c>
      <c r="C22" s="9">
        <v>0</v>
      </c>
      <c r="D22" s="9"/>
      <c r="E22" s="9">
        <v>10591605.979999997</v>
      </c>
      <c r="F22" s="9">
        <v>304726.41000000003</v>
      </c>
      <c r="G22" s="9">
        <v>445841.8</v>
      </c>
      <c r="H22" s="9">
        <f t="shared" si="0"/>
        <v>11342174.189999998</v>
      </c>
      <c r="K22" s="17"/>
      <c r="L22" s="17"/>
      <c r="M22" s="17"/>
      <c r="P22" s="17"/>
    </row>
    <row r="23" spans="1:16" s="10" customFormat="1" ht="15" customHeight="1">
      <c r="A23" s="7" t="s">
        <v>34</v>
      </c>
      <c r="B23" s="8" t="s">
        <v>35</v>
      </c>
      <c r="C23" s="9"/>
      <c r="D23" s="9"/>
      <c r="E23" s="9">
        <v>2032170.8299999996</v>
      </c>
      <c r="F23" s="9">
        <v>1608</v>
      </c>
      <c r="G23" s="9">
        <v>434362.84</v>
      </c>
      <c r="H23" s="9">
        <f t="shared" si="0"/>
        <v>2468141.6699999995</v>
      </c>
      <c r="M23" s="17"/>
      <c r="P23" s="17"/>
    </row>
    <row r="24" spans="1:16" s="10" customFormat="1" ht="15" customHeight="1">
      <c r="A24" s="7" t="s">
        <v>36</v>
      </c>
      <c r="B24" s="8" t="s">
        <v>37</v>
      </c>
      <c r="C24" s="9">
        <v>932750</v>
      </c>
      <c r="D24" s="9"/>
      <c r="E24" s="9">
        <v>1427425.9400000004</v>
      </c>
      <c r="F24" s="9">
        <v>0</v>
      </c>
      <c r="G24" s="9"/>
      <c r="H24" s="9">
        <f t="shared" si="0"/>
        <v>2360175.9400000004</v>
      </c>
      <c r="K24" s="17"/>
      <c r="L24" s="17"/>
      <c r="M24" s="17"/>
      <c r="O24" s="17"/>
      <c r="P24" s="17"/>
    </row>
    <row r="25" spans="1:16" s="10" customFormat="1" ht="15" customHeight="1">
      <c r="A25" s="7" t="s">
        <v>38</v>
      </c>
      <c r="B25" s="8" t="s">
        <v>39</v>
      </c>
      <c r="C25" s="9"/>
      <c r="D25" s="9">
        <v>292546.87</v>
      </c>
      <c r="E25" s="9">
        <v>2188181.0899999994</v>
      </c>
      <c r="F25" s="9"/>
      <c r="G25" s="9">
        <v>648303.46</v>
      </c>
      <c r="H25" s="9">
        <f t="shared" si="0"/>
        <v>3129031.4199999995</v>
      </c>
      <c r="K25" s="17"/>
      <c r="L25" s="17"/>
      <c r="M25" s="17"/>
      <c r="P25" s="17"/>
    </row>
    <row r="26" spans="1:16" s="10" customFormat="1" ht="15" customHeight="1">
      <c r="A26" s="7" t="s">
        <v>40</v>
      </c>
      <c r="B26" s="8" t="s">
        <v>41</v>
      </c>
      <c r="C26" s="9">
        <v>6946230.43</v>
      </c>
      <c r="D26" s="9"/>
      <c r="E26" s="9">
        <v>15374859.81</v>
      </c>
      <c r="F26" s="9"/>
      <c r="G26" s="9">
        <v>979982.21</v>
      </c>
      <c r="H26" s="9">
        <f t="shared" si="0"/>
        <v>23301072.450000003</v>
      </c>
      <c r="K26" s="17"/>
      <c r="L26" s="17"/>
      <c r="M26" s="17"/>
      <c r="P26" s="17"/>
    </row>
    <row r="27" spans="1:13" s="10" customFormat="1" ht="15" customHeight="1">
      <c r="A27" s="7" t="s">
        <v>42</v>
      </c>
      <c r="B27" s="8" t="s">
        <v>43</v>
      </c>
      <c r="C27" s="9">
        <v>2612096.6</v>
      </c>
      <c r="D27" s="9"/>
      <c r="E27" s="9">
        <v>6772464.579999996</v>
      </c>
      <c r="F27" s="9"/>
      <c r="G27" s="9">
        <v>528376.68</v>
      </c>
      <c r="H27" s="9">
        <f t="shared" si="0"/>
        <v>9912937.859999996</v>
      </c>
      <c r="K27" s="17"/>
      <c r="L27" s="17"/>
      <c r="M27" s="17"/>
    </row>
    <row r="28" spans="1:16" s="10" customFormat="1" ht="15" customHeight="1">
      <c r="A28" s="7" t="s">
        <v>44</v>
      </c>
      <c r="B28" s="8" t="s">
        <v>45</v>
      </c>
      <c r="C28" s="9">
        <v>1055970</v>
      </c>
      <c r="D28" s="9"/>
      <c r="E28" s="9">
        <v>2653076.5900000003</v>
      </c>
      <c r="F28" s="9"/>
      <c r="G28" s="9">
        <v>1960840.1800000002</v>
      </c>
      <c r="H28" s="9">
        <f t="shared" si="0"/>
        <v>5669886.7700000005</v>
      </c>
      <c r="K28" s="17"/>
      <c r="L28" s="17"/>
      <c r="M28" s="17"/>
      <c r="P28" s="17"/>
    </row>
    <row r="29" spans="1:16" s="10" customFormat="1" ht="15" customHeight="1">
      <c r="A29" s="7" t="s">
        <v>46</v>
      </c>
      <c r="B29" s="8" t="s">
        <v>47</v>
      </c>
      <c r="C29" s="9">
        <v>1021132</v>
      </c>
      <c r="D29" s="9"/>
      <c r="E29" s="9">
        <v>3840276.539999999</v>
      </c>
      <c r="F29" s="9">
        <v>41493.28</v>
      </c>
      <c r="G29" s="9">
        <v>135711.3</v>
      </c>
      <c r="H29" s="9">
        <f t="shared" si="0"/>
        <v>5038613.119999999</v>
      </c>
      <c r="K29" s="17"/>
      <c r="L29" s="17"/>
      <c r="M29" s="17"/>
      <c r="P29" s="17"/>
    </row>
    <row r="30" spans="1:16" s="10" customFormat="1" ht="15" customHeight="1">
      <c r="A30" s="7" t="s">
        <v>48</v>
      </c>
      <c r="B30" s="8" t="s">
        <v>49</v>
      </c>
      <c r="C30" s="9">
        <v>311200</v>
      </c>
      <c r="D30" s="9"/>
      <c r="E30" s="9">
        <v>628859.6399999998</v>
      </c>
      <c r="F30" s="9"/>
      <c r="G30" s="9"/>
      <c r="H30" s="9">
        <f t="shared" si="0"/>
        <v>940059.6399999998</v>
      </c>
      <c r="K30" s="17"/>
      <c r="L30" s="17"/>
      <c r="M30" s="17"/>
      <c r="P30" s="17"/>
    </row>
    <row r="31" spans="1:16" s="10" customFormat="1" ht="15" customHeight="1">
      <c r="A31" s="7" t="s">
        <v>50</v>
      </c>
      <c r="B31" s="8" t="s">
        <v>51</v>
      </c>
      <c r="C31" s="9">
        <v>129260</v>
      </c>
      <c r="D31" s="9"/>
      <c r="E31" s="9">
        <v>1044846.6599999999</v>
      </c>
      <c r="F31" s="9"/>
      <c r="G31" s="9">
        <v>62327</v>
      </c>
      <c r="H31" s="9">
        <f t="shared" si="0"/>
        <v>1236433.66</v>
      </c>
      <c r="K31" s="17"/>
      <c r="L31" s="17"/>
      <c r="M31" s="17"/>
      <c r="P31" s="17"/>
    </row>
    <row r="32" spans="1:16" s="10" customFormat="1" ht="15" customHeight="1">
      <c r="A32" s="7" t="s">
        <v>52</v>
      </c>
      <c r="B32" s="8" t="s">
        <v>53</v>
      </c>
      <c r="C32" s="9">
        <v>1163138.01</v>
      </c>
      <c r="D32" s="9"/>
      <c r="E32" s="9">
        <v>1582426.5999999999</v>
      </c>
      <c r="F32" s="9"/>
      <c r="G32" s="9">
        <v>298615.4</v>
      </c>
      <c r="H32" s="9">
        <f t="shared" si="0"/>
        <v>3044180.01</v>
      </c>
      <c r="K32" s="17"/>
      <c r="L32" s="17"/>
      <c r="M32" s="17"/>
      <c r="O32" s="17"/>
      <c r="P32" s="17"/>
    </row>
    <row r="33" spans="1:16" s="10" customFormat="1" ht="15" customHeight="1">
      <c r="A33" s="7" t="s">
        <v>54</v>
      </c>
      <c r="B33" s="8" t="s">
        <v>55</v>
      </c>
      <c r="C33" s="9">
        <v>457930</v>
      </c>
      <c r="D33" s="9"/>
      <c r="E33" s="9">
        <v>1673401.0799999996</v>
      </c>
      <c r="F33" s="9"/>
      <c r="G33" s="9">
        <v>45535</v>
      </c>
      <c r="H33" s="9">
        <f t="shared" si="0"/>
        <v>2176866.0799999996</v>
      </c>
      <c r="K33" s="17"/>
      <c r="L33" s="17"/>
      <c r="M33" s="17"/>
      <c r="N33" s="17"/>
      <c r="P33" s="17"/>
    </row>
    <row r="34" spans="1:16" s="10" customFormat="1" ht="15" customHeight="1">
      <c r="A34" s="7" t="s">
        <v>56</v>
      </c>
      <c r="B34" s="8" t="s">
        <v>57</v>
      </c>
      <c r="C34" s="9">
        <v>62800</v>
      </c>
      <c r="D34" s="9"/>
      <c r="E34" s="9">
        <v>1417395.31</v>
      </c>
      <c r="F34" s="9"/>
      <c r="G34" s="9"/>
      <c r="H34" s="9">
        <f t="shared" si="0"/>
        <v>1480195.31</v>
      </c>
      <c r="K34" s="17"/>
      <c r="L34" s="17"/>
      <c r="M34" s="17"/>
      <c r="P34" s="17"/>
    </row>
    <row r="35" spans="1:13" s="10" customFormat="1" ht="15" customHeight="1">
      <c r="A35" s="7" t="s">
        <v>58</v>
      </c>
      <c r="B35" s="8" t="s">
        <v>59</v>
      </c>
      <c r="C35" s="9"/>
      <c r="D35" s="9"/>
      <c r="E35" s="9">
        <v>884239.6399999999</v>
      </c>
      <c r="F35" s="9">
        <v>0</v>
      </c>
      <c r="G35" s="9">
        <v>19838.48</v>
      </c>
      <c r="H35" s="9">
        <f t="shared" si="0"/>
        <v>904078.1199999999</v>
      </c>
      <c r="K35" s="17"/>
      <c r="L35" s="17"/>
      <c r="M35" s="17"/>
    </row>
    <row r="36" spans="1:16" s="10" customFormat="1" ht="15" customHeight="1">
      <c r="A36" s="7" t="s">
        <v>60</v>
      </c>
      <c r="B36" s="8" t="s">
        <v>61</v>
      </c>
      <c r="C36" s="9">
        <v>0</v>
      </c>
      <c r="D36" s="9"/>
      <c r="E36" s="9">
        <v>1018792</v>
      </c>
      <c r="F36" s="9">
        <v>22347.02</v>
      </c>
      <c r="G36" s="9">
        <v>1015</v>
      </c>
      <c r="H36" s="9">
        <f t="shared" si="0"/>
        <v>1042154.02</v>
      </c>
      <c r="K36" s="17"/>
      <c r="L36" s="17"/>
      <c r="M36" s="17"/>
      <c r="P36" s="17"/>
    </row>
    <row r="37" spans="1:16" s="10" customFormat="1" ht="15" customHeight="1">
      <c r="A37" s="7" t="s">
        <v>62</v>
      </c>
      <c r="B37" s="8" t="s">
        <v>63</v>
      </c>
      <c r="C37" s="9">
        <v>464400</v>
      </c>
      <c r="D37" s="9"/>
      <c r="E37" s="9">
        <v>487692.52999999997</v>
      </c>
      <c r="F37" s="9"/>
      <c r="G37" s="9">
        <v>140698</v>
      </c>
      <c r="H37" s="9">
        <f t="shared" si="0"/>
        <v>1092790.53</v>
      </c>
      <c r="K37" s="17"/>
      <c r="L37" s="17"/>
      <c r="M37" s="17"/>
      <c r="P37" s="17"/>
    </row>
    <row r="38" spans="1:13" s="10" customFormat="1" ht="15" customHeight="1">
      <c r="A38" s="7" t="s">
        <v>64</v>
      </c>
      <c r="B38" s="8" t="s">
        <v>65</v>
      </c>
      <c r="C38" s="9">
        <v>352500</v>
      </c>
      <c r="D38" s="9"/>
      <c r="E38" s="9">
        <v>571543.3200000001</v>
      </c>
      <c r="F38" s="9"/>
      <c r="G38" s="9"/>
      <c r="H38" s="9">
        <f t="shared" si="0"/>
        <v>924043.3200000001</v>
      </c>
      <c r="K38" s="17"/>
      <c r="L38" s="17"/>
      <c r="M38" s="17"/>
    </row>
    <row r="39" spans="1:16" s="10" customFormat="1" ht="15" customHeight="1">
      <c r="A39" s="7" t="s">
        <v>66</v>
      </c>
      <c r="B39" s="8" t="s">
        <v>67</v>
      </c>
      <c r="C39" s="9">
        <v>468830</v>
      </c>
      <c r="D39" s="9"/>
      <c r="E39" s="9">
        <v>1059875.82</v>
      </c>
      <c r="F39" s="9">
        <v>0</v>
      </c>
      <c r="G39" s="9">
        <v>184277.4</v>
      </c>
      <c r="H39" s="9">
        <f t="shared" si="0"/>
        <v>1712983.22</v>
      </c>
      <c r="K39" s="17"/>
      <c r="L39" s="17"/>
      <c r="M39" s="17"/>
      <c r="N39" s="17"/>
      <c r="P39" s="17"/>
    </row>
    <row r="40" spans="1:16" s="10" customFormat="1" ht="15" customHeight="1">
      <c r="A40" s="7" t="s">
        <v>68</v>
      </c>
      <c r="B40" s="8" t="s">
        <v>69</v>
      </c>
      <c r="C40" s="9">
        <v>348800</v>
      </c>
      <c r="D40" s="9"/>
      <c r="E40" s="9">
        <v>331690.5</v>
      </c>
      <c r="F40" s="9"/>
      <c r="G40" s="9">
        <v>0</v>
      </c>
      <c r="H40" s="9">
        <f t="shared" si="0"/>
        <v>680490.5</v>
      </c>
      <c r="K40" s="17"/>
      <c r="L40" s="17"/>
      <c r="M40" s="17"/>
      <c r="P40" s="17"/>
    </row>
    <row r="41" spans="1:16" s="10" customFormat="1" ht="15" customHeight="1">
      <c r="A41" s="7" t="s">
        <v>70</v>
      </c>
      <c r="B41" s="8" t="s">
        <v>71</v>
      </c>
      <c r="C41" s="9"/>
      <c r="D41" s="9"/>
      <c r="E41" s="9">
        <v>3262354.349999999</v>
      </c>
      <c r="F41" s="9"/>
      <c r="G41" s="9"/>
      <c r="H41" s="9">
        <f t="shared" si="0"/>
        <v>3262354.349999999</v>
      </c>
      <c r="M41" s="17"/>
      <c r="P41" s="17"/>
    </row>
    <row r="42" spans="1:16" s="10" customFormat="1" ht="15" customHeight="1">
      <c r="A42" s="7" t="s">
        <v>72</v>
      </c>
      <c r="B42" s="8" t="s">
        <v>73</v>
      </c>
      <c r="C42" s="9"/>
      <c r="D42" s="9"/>
      <c r="E42" s="9">
        <v>2769664.5900000003</v>
      </c>
      <c r="F42" s="9"/>
      <c r="G42" s="9">
        <v>94624.44</v>
      </c>
      <c r="H42" s="9">
        <f t="shared" si="0"/>
        <v>2864289.0300000003</v>
      </c>
      <c r="K42" s="17"/>
      <c r="L42" s="17"/>
      <c r="M42" s="17"/>
      <c r="P42" s="17"/>
    </row>
    <row r="43" spans="1:8" s="10" customFormat="1" ht="15" customHeight="1">
      <c r="A43" s="18" t="s">
        <v>92</v>
      </c>
      <c r="B43" s="8" t="s">
        <v>93</v>
      </c>
      <c r="C43" s="9">
        <v>622191.3</v>
      </c>
      <c r="D43" s="9"/>
      <c r="E43" s="9">
        <v>299563.29</v>
      </c>
      <c r="F43" s="9">
        <v>336920</v>
      </c>
      <c r="G43" s="8">
        <v>377640</v>
      </c>
      <c r="H43" s="9">
        <f t="shared" si="0"/>
        <v>1636314.59</v>
      </c>
    </row>
    <row r="44" spans="1:15" s="10" customFormat="1" ht="15" customHeight="1">
      <c r="A44" s="7" t="s">
        <v>74</v>
      </c>
      <c r="B44" s="8" t="s">
        <v>75</v>
      </c>
      <c r="C44" s="9"/>
      <c r="D44" s="9"/>
      <c r="E44" s="9">
        <v>75600.36</v>
      </c>
      <c r="F44" s="9">
        <v>5606.46</v>
      </c>
      <c r="G44" s="9"/>
      <c r="H44" s="9">
        <f t="shared" si="0"/>
        <v>81206.82</v>
      </c>
      <c r="O44" s="17"/>
    </row>
    <row r="45" spans="1:15" s="10" customFormat="1" ht="15" customHeight="1">
      <c r="A45" s="7">
        <v>124</v>
      </c>
      <c r="B45" s="8" t="s">
        <v>106</v>
      </c>
      <c r="C45" s="9"/>
      <c r="D45" s="9"/>
      <c r="E45" s="9">
        <v>12917.01</v>
      </c>
      <c r="F45" s="9"/>
      <c r="G45" s="9"/>
      <c r="H45" s="9">
        <f t="shared" si="0"/>
        <v>12917.01</v>
      </c>
      <c r="O45" s="17"/>
    </row>
    <row r="46" spans="1:8" s="10" customFormat="1" ht="15" customHeight="1">
      <c r="A46" s="31" t="s">
        <v>76</v>
      </c>
      <c r="B46" s="32"/>
      <c r="C46" s="11">
        <f aca="true" t="shared" si="1" ref="C46:H46">SUM(C11:C45)</f>
        <v>22765745.82</v>
      </c>
      <c r="D46" s="11">
        <f t="shared" si="1"/>
        <v>307414.31</v>
      </c>
      <c r="E46" s="11">
        <f t="shared" si="1"/>
        <v>106574253.53999996</v>
      </c>
      <c r="F46" s="11">
        <f t="shared" si="1"/>
        <v>1078476.2000000002</v>
      </c>
      <c r="G46" s="11">
        <f t="shared" si="1"/>
        <v>9390039.559999999</v>
      </c>
      <c r="H46" s="11">
        <f t="shared" si="1"/>
        <v>140115929.42999998</v>
      </c>
    </row>
    <row r="48" ht="12.75">
      <c r="A48" s="13" t="s">
        <v>113</v>
      </c>
    </row>
    <row r="49" ht="12.75">
      <c r="A49" s="15" t="s">
        <v>101</v>
      </c>
    </row>
    <row r="50" ht="12.75">
      <c r="A50" s="15" t="s">
        <v>102</v>
      </c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5" ht="12.75">
      <c r="A55" s="25" t="s">
        <v>112</v>
      </c>
    </row>
    <row r="56" ht="12.75">
      <c r="A56" s="10" t="s">
        <v>110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82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80</v>
      </c>
      <c r="D9" s="41"/>
      <c r="E9" s="41"/>
      <c r="F9" s="41"/>
      <c r="G9" s="41"/>
      <c r="H9" s="33" t="s">
        <v>100</v>
      </c>
    </row>
    <row r="10" spans="1:14" s="1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6"/>
      <c r="K10" s="5"/>
      <c r="L10" s="5"/>
      <c r="M10" s="5"/>
      <c r="N10" s="5"/>
    </row>
    <row r="11" spans="1:8" s="10" customFormat="1" ht="15" customHeight="1">
      <c r="A11" s="7" t="s">
        <v>10</v>
      </c>
      <c r="B11" s="8" t="s">
        <v>11</v>
      </c>
      <c r="C11" s="9"/>
      <c r="D11" s="9"/>
      <c r="E11" s="9">
        <v>0</v>
      </c>
      <c r="F11" s="9"/>
      <c r="G11" s="9">
        <v>0</v>
      </c>
      <c r="H11" s="9">
        <f>SUM(C11:G11)</f>
        <v>0</v>
      </c>
    </row>
    <row r="12" spans="1:8" s="10" customFormat="1" ht="15" customHeight="1">
      <c r="A12" s="7" t="s">
        <v>12</v>
      </c>
      <c r="B12" s="8" t="s">
        <v>13</v>
      </c>
      <c r="C12" s="9"/>
      <c r="D12" s="9"/>
      <c r="E12" s="9"/>
      <c r="F12" s="9"/>
      <c r="G12" s="9"/>
      <c r="H12" s="9">
        <f aca="true" t="shared" si="0" ref="H12:H45">SUM(C12:G12)</f>
        <v>0</v>
      </c>
    </row>
    <row r="13" spans="1:8" s="10" customFormat="1" ht="15" customHeight="1">
      <c r="A13" s="7" t="s">
        <v>14</v>
      </c>
      <c r="B13" s="8" t="s">
        <v>15</v>
      </c>
      <c r="C13" s="9"/>
      <c r="D13" s="9"/>
      <c r="E13" s="9">
        <v>635272.0600000002</v>
      </c>
      <c r="F13" s="9"/>
      <c r="G13" s="9">
        <v>0</v>
      </c>
      <c r="H13" s="9">
        <f t="shared" si="0"/>
        <v>635272.0600000002</v>
      </c>
    </row>
    <row r="14" spans="1:8" s="10" customFormat="1" ht="15" customHeight="1">
      <c r="A14" s="7" t="s">
        <v>16</v>
      </c>
      <c r="B14" s="8" t="s">
        <v>17</v>
      </c>
      <c r="C14" s="9"/>
      <c r="D14" s="9"/>
      <c r="E14" s="9">
        <v>6805</v>
      </c>
      <c r="F14" s="9"/>
      <c r="G14" s="9"/>
      <c r="H14" s="9">
        <f t="shared" si="0"/>
        <v>6805</v>
      </c>
    </row>
    <row r="15" spans="1:8" s="10" customFormat="1" ht="15" customHeight="1">
      <c r="A15" s="7" t="s">
        <v>18</v>
      </c>
      <c r="B15" s="8" t="s">
        <v>19</v>
      </c>
      <c r="C15" s="9"/>
      <c r="D15" s="9"/>
      <c r="E15" s="9">
        <v>0</v>
      </c>
      <c r="F15" s="9"/>
      <c r="G15" s="9"/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/>
      <c r="D16" s="9"/>
      <c r="E16" s="9">
        <v>1898018.3400000003</v>
      </c>
      <c r="F16" s="9"/>
      <c r="G16" s="9"/>
      <c r="H16" s="9">
        <f t="shared" si="0"/>
        <v>1898018.3400000003</v>
      </c>
    </row>
    <row r="17" spans="1:8" s="10" customFormat="1" ht="15" customHeight="1">
      <c r="A17" s="7" t="s">
        <v>22</v>
      </c>
      <c r="B17" s="8" t="s">
        <v>23</v>
      </c>
      <c r="C17" s="9"/>
      <c r="D17" s="9"/>
      <c r="E17" s="9">
        <v>732053.1799999999</v>
      </c>
      <c r="F17" s="9"/>
      <c r="G17" s="9"/>
      <c r="H17" s="9">
        <f t="shared" si="0"/>
        <v>732053.1799999999</v>
      </c>
    </row>
    <row r="18" spans="1:8" s="10" customFormat="1" ht="15" customHeight="1">
      <c r="A18" s="7" t="s">
        <v>24</v>
      </c>
      <c r="B18" s="8" t="s">
        <v>25</v>
      </c>
      <c r="C18" s="9"/>
      <c r="D18" s="9"/>
      <c r="E18" s="9">
        <v>1044252.9799999999</v>
      </c>
      <c r="F18" s="9"/>
      <c r="G18" s="9">
        <v>41140</v>
      </c>
      <c r="H18" s="9">
        <f t="shared" si="0"/>
        <v>1085392.98</v>
      </c>
    </row>
    <row r="19" spans="1:8" s="10" customFormat="1" ht="15" customHeight="1">
      <c r="A19" s="7" t="s">
        <v>26</v>
      </c>
      <c r="B19" s="8" t="s">
        <v>27</v>
      </c>
      <c r="C19" s="9"/>
      <c r="D19" s="9"/>
      <c r="E19" s="9">
        <v>2142805.5800000005</v>
      </c>
      <c r="F19" s="9"/>
      <c r="G19" s="9">
        <v>153057.63</v>
      </c>
      <c r="H19" s="9">
        <f t="shared" si="0"/>
        <v>2295863.2100000004</v>
      </c>
    </row>
    <row r="20" spans="1:8" s="10" customFormat="1" ht="15" customHeight="1">
      <c r="A20" s="7" t="s">
        <v>28</v>
      </c>
      <c r="B20" s="8" t="s">
        <v>29</v>
      </c>
      <c r="C20" s="9"/>
      <c r="D20" s="9"/>
      <c r="E20" s="9"/>
      <c r="F20" s="9"/>
      <c r="G20" s="9"/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/>
      <c r="D21" s="9"/>
      <c r="E21" s="9">
        <v>1130874.4099999997</v>
      </c>
      <c r="F21" s="9"/>
      <c r="G21" s="9">
        <v>476225</v>
      </c>
      <c r="H21" s="9">
        <f t="shared" si="0"/>
        <v>1607099.4099999997</v>
      </c>
    </row>
    <row r="22" spans="1:8" s="10" customFormat="1" ht="15" customHeight="1">
      <c r="A22" s="7" t="s">
        <v>32</v>
      </c>
      <c r="B22" s="8" t="s">
        <v>33</v>
      </c>
      <c r="C22" s="9"/>
      <c r="D22" s="9"/>
      <c r="E22" s="9">
        <v>3315596.13</v>
      </c>
      <c r="F22" s="9">
        <v>0</v>
      </c>
      <c r="G22" s="9">
        <v>249714.2</v>
      </c>
      <c r="H22" s="9">
        <f t="shared" si="0"/>
        <v>3565310.33</v>
      </c>
    </row>
    <row r="23" spans="1:8" s="10" customFormat="1" ht="15" customHeight="1">
      <c r="A23" s="7" t="s">
        <v>34</v>
      </c>
      <c r="B23" s="8" t="s">
        <v>35</v>
      </c>
      <c r="C23" s="9"/>
      <c r="D23" s="9"/>
      <c r="E23" s="9">
        <v>134334.94</v>
      </c>
      <c r="F23" s="9"/>
      <c r="G23" s="9"/>
      <c r="H23" s="9">
        <f t="shared" si="0"/>
        <v>134334.94</v>
      </c>
    </row>
    <row r="24" spans="1:8" s="10" customFormat="1" ht="15" customHeight="1">
      <c r="A24" s="7" t="s">
        <v>36</v>
      </c>
      <c r="B24" s="8" t="s">
        <v>37</v>
      </c>
      <c r="C24" s="9"/>
      <c r="D24" s="9"/>
      <c r="E24" s="9">
        <v>4254272.6899999995</v>
      </c>
      <c r="F24" s="9"/>
      <c r="G24" s="9">
        <v>6420</v>
      </c>
      <c r="H24" s="9">
        <f t="shared" si="0"/>
        <v>4260692.6899999995</v>
      </c>
    </row>
    <row r="25" spans="1:8" s="10" customFormat="1" ht="15" customHeight="1">
      <c r="A25" s="7" t="s">
        <v>38</v>
      </c>
      <c r="B25" s="8" t="s">
        <v>39</v>
      </c>
      <c r="C25" s="9"/>
      <c r="D25" s="9"/>
      <c r="E25" s="9">
        <v>1161218.8900000001</v>
      </c>
      <c r="F25" s="9"/>
      <c r="G25" s="9">
        <v>0</v>
      </c>
      <c r="H25" s="9">
        <f t="shared" si="0"/>
        <v>1161218.8900000001</v>
      </c>
    </row>
    <row r="26" spans="1:8" s="10" customFormat="1" ht="15" customHeight="1">
      <c r="A26" s="7" t="s">
        <v>40</v>
      </c>
      <c r="B26" s="8" t="s">
        <v>41</v>
      </c>
      <c r="C26" s="9"/>
      <c r="D26" s="9"/>
      <c r="E26" s="9">
        <v>420014.52999999997</v>
      </c>
      <c r="F26" s="9"/>
      <c r="G26" s="9">
        <v>7190</v>
      </c>
      <c r="H26" s="9">
        <f t="shared" si="0"/>
        <v>427204.52999999997</v>
      </c>
    </row>
    <row r="27" spans="1:8" s="10" customFormat="1" ht="15" customHeight="1">
      <c r="A27" s="7" t="s">
        <v>42</v>
      </c>
      <c r="B27" s="8" t="s">
        <v>43</v>
      </c>
      <c r="C27" s="9"/>
      <c r="D27" s="9"/>
      <c r="E27" s="9">
        <v>1721758.6400000001</v>
      </c>
      <c r="F27" s="9"/>
      <c r="G27" s="9">
        <v>306965</v>
      </c>
      <c r="H27" s="9">
        <f t="shared" si="0"/>
        <v>2028723.6400000001</v>
      </c>
    </row>
    <row r="28" spans="1:8" s="10" customFormat="1" ht="15" customHeight="1">
      <c r="A28" s="7" t="s">
        <v>44</v>
      </c>
      <c r="B28" s="8" t="s">
        <v>45</v>
      </c>
      <c r="C28" s="9"/>
      <c r="D28" s="9"/>
      <c r="E28" s="9">
        <v>1143555.74</v>
      </c>
      <c r="F28" s="9"/>
      <c r="G28" s="9">
        <v>0</v>
      </c>
      <c r="H28" s="9">
        <f t="shared" si="0"/>
        <v>1143555.74</v>
      </c>
    </row>
    <row r="29" spans="1:8" s="10" customFormat="1" ht="15" customHeight="1">
      <c r="A29" s="7" t="s">
        <v>46</v>
      </c>
      <c r="B29" s="8" t="s">
        <v>47</v>
      </c>
      <c r="C29" s="9"/>
      <c r="D29" s="9"/>
      <c r="E29" s="9">
        <v>369777.3</v>
      </c>
      <c r="F29" s="9"/>
      <c r="G29" s="9">
        <v>12240.2</v>
      </c>
      <c r="H29" s="9">
        <f t="shared" si="0"/>
        <v>382017.5</v>
      </c>
    </row>
    <row r="30" spans="1:8" s="10" customFormat="1" ht="15" customHeight="1">
      <c r="A30" s="7" t="s">
        <v>48</v>
      </c>
      <c r="B30" s="8" t="s">
        <v>49</v>
      </c>
      <c r="C30" s="9"/>
      <c r="D30" s="9"/>
      <c r="E30" s="9">
        <v>235819.03999999998</v>
      </c>
      <c r="F30" s="9"/>
      <c r="G30" s="9"/>
      <c r="H30" s="9">
        <f t="shared" si="0"/>
        <v>235819.03999999998</v>
      </c>
    </row>
    <row r="31" spans="1:8" s="10" customFormat="1" ht="15" customHeight="1">
      <c r="A31" s="7" t="s">
        <v>50</v>
      </c>
      <c r="B31" s="8" t="s">
        <v>51</v>
      </c>
      <c r="C31" s="9"/>
      <c r="D31" s="9"/>
      <c r="E31" s="9">
        <v>0</v>
      </c>
      <c r="F31" s="9"/>
      <c r="G31" s="9"/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/>
      <c r="D32" s="9"/>
      <c r="E32" s="9">
        <v>932600.41</v>
      </c>
      <c r="F32" s="9"/>
      <c r="G32" s="9">
        <v>0</v>
      </c>
      <c r="H32" s="9">
        <f t="shared" si="0"/>
        <v>932600.41</v>
      </c>
    </row>
    <row r="33" spans="1:8" s="10" customFormat="1" ht="15" customHeight="1">
      <c r="A33" s="7" t="s">
        <v>54</v>
      </c>
      <c r="B33" s="8" t="s">
        <v>55</v>
      </c>
      <c r="C33" s="9"/>
      <c r="D33" s="9"/>
      <c r="E33" s="9">
        <v>262339.14999999997</v>
      </c>
      <c r="F33" s="9"/>
      <c r="G33" s="9">
        <v>21211</v>
      </c>
      <c r="H33" s="9">
        <f t="shared" si="0"/>
        <v>283550.14999999997</v>
      </c>
    </row>
    <row r="34" spans="1:8" s="10" customFormat="1" ht="15" customHeight="1">
      <c r="A34" s="7" t="s">
        <v>56</v>
      </c>
      <c r="B34" s="8" t="s">
        <v>57</v>
      </c>
      <c r="C34" s="9"/>
      <c r="D34" s="9"/>
      <c r="E34" s="9">
        <v>594040.3</v>
      </c>
      <c r="F34" s="9"/>
      <c r="G34" s="9">
        <v>2135.8</v>
      </c>
      <c r="H34" s="9">
        <f t="shared" si="0"/>
        <v>596176.1000000001</v>
      </c>
    </row>
    <row r="35" spans="1:8" s="10" customFormat="1" ht="15" customHeight="1">
      <c r="A35" s="7" t="s">
        <v>58</v>
      </c>
      <c r="B35" s="8" t="s">
        <v>59</v>
      </c>
      <c r="C35" s="9"/>
      <c r="D35" s="9"/>
      <c r="E35" s="9">
        <v>227121.59</v>
      </c>
      <c r="F35" s="9"/>
      <c r="G35" s="9">
        <v>15546</v>
      </c>
      <c r="H35" s="9">
        <f t="shared" si="0"/>
        <v>242667.59</v>
      </c>
    </row>
    <row r="36" spans="1:8" s="10" customFormat="1" ht="15" customHeight="1">
      <c r="A36" s="7" t="s">
        <v>60</v>
      </c>
      <c r="B36" s="8" t="s">
        <v>61</v>
      </c>
      <c r="C36" s="9"/>
      <c r="D36" s="9"/>
      <c r="E36" s="9">
        <v>293510.01999999996</v>
      </c>
      <c r="F36" s="9">
        <v>25716</v>
      </c>
      <c r="G36" s="9">
        <v>5243</v>
      </c>
      <c r="H36" s="9">
        <f t="shared" si="0"/>
        <v>324469.01999999996</v>
      </c>
    </row>
    <row r="37" spans="1:8" s="10" customFormat="1" ht="15" customHeight="1">
      <c r="A37" s="7" t="s">
        <v>62</v>
      </c>
      <c r="B37" s="8" t="s">
        <v>63</v>
      </c>
      <c r="C37" s="9"/>
      <c r="D37" s="9"/>
      <c r="E37" s="9">
        <v>457860.92999999993</v>
      </c>
      <c r="F37" s="9"/>
      <c r="G37" s="9">
        <v>84895</v>
      </c>
      <c r="H37" s="9">
        <f t="shared" si="0"/>
        <v>542755.9299999999</v>
      </c>
    </row>
    <row r="38" spans="1:8" s="10" customFormat="1" ht="15" customHeight="1">
      <c r="A38" s="7" t="s">
        <v>64</v>
      </c>
      <c r="B38" s="8" t="s">
        <v>65</v>
      </c>
      <c r="C38" s="9"/>
      <c r="D38" s="9"/>
      <c r="E38" s="9">
        <v>199595.03</v>
      </c>
      <c r="F38" s="9"/>
      <c r="G38" s="9">
        <v>0</v>
      </c>
      <c r="H38" s="9">
        <f t="shared" si="0"/>
        <v>199595.03</v>
      </c>
    </row>
    <row r="39" spans="1:8" s="10" customFormat="1" ht="15" customHeight="1">
      <c r="A39" s="7" t="s">
        <v>66</v>
      </c>
      <c r="B39" s="8" t="s">
        <v>67</v>
      </c>
      <c r="C39" s="9"/>
      <c r="D39" s="9"/>
      <c r="E39" s="9">
        <v>265071.78</v>
      </c>
      <c r="F39" s="9"/>
      <c r="G39" s="9">
        <v>12615</v>
      </c>
      <c r="H39" s="9">
        <f t="shared" si="0"/>
        <v>277686.78</v>
      </c>
    </row>
    <row r="40" spans="1:8" s="10" customFormat="1" ht="15" customHeight="1">
      <c r="A40" s="7" t="s">
        <v>68</v>
      </c>
      <c r="B40" s="8" t="s">
        <v>69</v>
      </c>
      <c r="C40" s="9"/>
      <c r="D40" s="9"/>
      <c r="E40" s="9">
        <v>299093.93999999994</v>
      </c>
      <c r="F40" s="9">
        <v>31640.18</v>
      </c>
      <c r="G40" s="9">
        <v>0</v>
      </c>
      <c r="H40" s="9">
        <f t="shared" si="0"/>
        <v>330734.11999999994</v>
      </c>
    </row>
    <row r="41" spans="1:8" s="10" customFormat="1" ht="15" customHeight="1">
      <c r="A41" s="7" t="s">
        <v>70</v>
      </c>
      <c r="B41" s="8" t="s">
        <v>71</v>
      </c>
      <c r="C41" s="9"/>
      <c r="D41" s="9"/>
      <c r="E41" s="9">
        <v>488583.7</v>
      </c>
      <c r="F41" s="9">
        <v>0</v>
      </c>
      <c r="G41" s="9">
        <v>0</v>
      </c>
      <c r="H41" s="9">
        <f t="shared" si="0"/>
        <v>488583.7</v>
      </c>
    </row>
    <row r="42" spans="1:8" s="10" customFormat="1" ht="15" customHeight="1">
      <c r="A42" s="7" t="s">
        <v>72</v>
      </c>
      <c r="B42" s="8" t="s">
        <v>73</v>
      </c>
      <c r="C42" s="9"/>
      <c r="D42" s="9"/>
      <c r="E42" s="9">
        <v>347386.6</v>
      </c>
      <c r="F42" s="9"/>
      <c r="G42" s="9">
        <v>2282</v>
      </c>
      <c r="H42" s="9">
        <f t="shared" si="0"/>
        <v>349668.6</v>
      </c>
    </row>
    <row r="43" spans="1:8" s="10" customFormat="1" ht="15" customHeight="1">
      <c r="A43" s="18" t="s">
        <v>92</v>
      </c>
      <c r="B43" s="8" t="s">
        <v>93</v>
      </c>
      <c r="C43" s="9"/>
      <c r="D43" s="9"/>
      <c r="E43" s="9">
        <v>87662.96</v>
      </c>
      <c r="F43" s="9">
        <v>3849</v>
      </c>
      <c r="G43" s="8">
        <v>0</v>
      </c>
      <c r="H43" s="9">
        <f t="shared" si="0"/>
        <v>91511.96</v>
      </c>
    </row>
    <row r="44" spans="1:8" s="10" customFormat="1" ht="15" customHeight="1">
      <c r="A44" s="7" t="s">
        <v>74</v>
      </c>
      <c r="B44" s="8" t="s">
        <v>75</v>
      </c>
      <c r="C44" s="9"/>
      <c r="D44" s="9"/>
      <c r="E44" s="9">
        <v>2603893.63</v>
      </c>
      <c r="F44" s="9"/>
      <c r="G44" s="9">
        <v>1620350.6</v>
      </c>
      <c r="H44" s="9">
        <f t="shared" si="0"/>
        <v>4224244.23</v>
      </c>
    </row>
    <row r="45" spans="1:8" s="10" customFormat="1" ht="15" customHeight="1">
      <c r="A45" s="7">
        <v>124</v>
      </c>
      <c r="B45" s="8" t="s">
        <v>106</v>
      </c>
      <c r="C45" s="9"/>
      <c r="D45" s="9"/>
      <c r="E45" s="9"/>
      <c r="F45" s="9"/>
      <c r="G45" s="9"/>
      <c r="H45" s="9">
        <f t="shared" si="0"/>
        <v>0</v>
      </c>
    </row>
    <row r="46" spans="1:8" s="10" customFormat="1" ht="15" customHeight="1">
      <c r="A46" s="31" t="s">
        <v>76</v>
      </c>
      <c r="B46" s="32"/>
      <c r="C46" s="11">
        <f aca="true" t="shared" si="1" ref="C46:H46">SUM(C11:C45)</f>
        <v>0</v>
      </c>
      <c r="D46" s="11">
        <f t="shared" si="1"/>
        <v>0</v>
      </c>
      <c r="E46" s="11">
        <f>SUM(E11:E45)</f>
        <v>27405189.490000002</v>
      </c>
      <c r="F46" s="11">
        <f t="shared" si="1"/>
        <v>61205.18</v>
      </c>
      <c r="G46" s="11">
        <f t="shared" si="1"/>
        <v>3017230.43</v>
      </c>
      <c r="H46" s="11">
        <f t="shared" si="1"/>
        <v>30483625.100000005</v>
      </c>
    </row>
    <row r="48" ht="12.75">
      <c r="A48" s="13" t="s">
        <v>113</v>
      </c>
    </row>
    <row r="49" spans="1:8" ht="12.75">
      <c r="A49" s="15" t="s">
        <v>101</v>
      </c>
      <c r="H49" s="14"/>
    </row>
    <row r="50" ht="12.75">
      <c r="A50" s="15" t="s">
        <v>102</v>
      </c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5" ht="12.75">
      <c r="A55" s="25" t="s">
        <v>112</v>
      </c>
    </row>
    <row r="56" spans="1:2" ht="12.75">
      <c r="A56" s="10" t="s">
        <v>110</v>
      </c>
      <c r="B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87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80</v>
      </c>
      <c r="D9" s="41"/>
      <c r="E9" s="41"/>
      <c r="F9" s="41"/>
      <c r="G9" s="41"/>
      <c r="H9" s="33" t="s">
        <v>100</v>
      </c>
    </row>
    <row r="10" spans="1:8" s="1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6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aca="true" t="shared" si="0" ref="H12:H45">SUM(C12:G12)</f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92</v>
      </c>
      <c r="B43" s="8" t="s">
        <v>93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3338219.9999999995</v>
      </c>
      <c r="H44" s="9">
        <f t="shared" si="0"/>
        <v>3338219.9999999995</v>
      </c>
    </row>
    <row r="45" spans="1:8" s="10" customFormat="1" ht="15" customHeight="1">
      <c r="A45" s="7">
        <v>124</v>
      </c>
      <c r="B45" s="8" t="s">
        <v>106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31" t="s">
        <v>76</v>
      </c>
      <c r="B46" s="32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3338219.9999999995</v>
      </c>
      <c r="H46" s="11">
        <f t="shared" si="1"/>
        <v>3338219.9999999995</v>
      </c>
    </row>
    <row r="48" ht="12.75">
      <c r="A48" s="13" t="s">
        <v>113</v>
      </c>
    </row>
    <row r="49" ht="12.75">
      <c r="A49" s="15" t="s">
        <v>101</v>
      </c>
    </row>
    <row r="50" ht="12.75">
      <c r="A50" s="15" t="s">
        <v>102</v>
      </c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5" ht="12.75">
      <c r="A55" s="25" t="s">
        <v>112</v>
      </c>
    </row>
    <row r="56" ht="12.75">
      <c r="A56" s="10" t="s">
        <v>110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108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80</v>
      </c>
      <c r="D9" s="41"/>
      <c r="E9" s="41"/>
      <c r="F9" s="41"/>
      <c r="G9" s="41"/>
      <c r="H9" s="33" t="s">
        <v>100</v>
      </c>
    </row>
    <row r="10" spans="1:8" s="1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6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aca="true" t="shared" si="0" ref="H12:H45">SUM(C12:G12)</f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92</v>
      </c>
      <c r="B43" s="8" t="s">
        <v>93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 t="shared" si="0"/>
        <v>0</v>
      </c>
    </row>
    <row r="45" spans="1:8" s="10" customFormat="1" ht="15" customHeight="1">
      <c r="A45" s="7">
        <v>124</v>
      </c>
      <c r="B45" s="8" t="s">
        <v>106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31" t="s">
        <v>76</v>
      </c>
      <c r="B46" s="32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</row>
    <row r="48" ht="12.75">
      <c r="A48" s="13" t="s">
        <v>113</v>
      </c>
    </row>
    <row r="49" ht="12.75">
      <c r="A49" s="15" t="s">
        <v>101</v>
      </c>
    </row>
    <row r="50" ht="12.75">
      <c r="A50" s="15" t="s">
        <v>102</v>
      </c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5" ht="12.75">
      <c r="A55" s="25" t="s">
        <v>112</v>
      </c>
    </row>
    <row r="56" ht="12.75">
      <c r="A56" s="10" t="s">
        <v>110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2010-04-28T22:06:11Z</cp:lastPrinted>
  <dcterms:created xsi:type="dcterms:W3CDTF">2006-10-30T16:22:15Z</dcterms:created>
  <dcterms:modified xsi:type="dcterms:W3CDTF">2012-07-13T15:02:51Z</dcterms:modified>
  <cp:category/>
  <cp:version/>
  <cp:contentType/>
  <cp:contentStatus/>
</cp:coreProperties>
</file>