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<sst xmlns="http://schemas.openxmlformats.org/spreadsheetml/2006/main" count="163" uniqueCount="51">
  <si>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</si>
  <si>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</si>
  <si>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</si>
  <si>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</si>
  <si>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</si>
  <si>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</si>
  <si>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</si>
  <si>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</si>
  <si>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</si>
  <si>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</si>
  <si>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</si>
  <si>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</si>
  <si>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</si>
  <si>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</si>
  <si>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</si>
  <si>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</si>
  <si>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</si>
  <si>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</si>
  <si>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</si>
  <si>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</si>
  <si>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</si>
  <si>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</si>
  <si>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</si>
  <si>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</si>
  <si>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</si>
  <si>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</si>
  <si>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</si>
  <si>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</si>
  <si>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</si>
  <si>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</si>
  <si>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</si>
  <si>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</si>
  <si>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</si>
  <si>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</si>
  <si>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</si>
  <si>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</si>
  <si>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</si>
  <si>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</si>
  <si>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</si>
  <si>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</si>
  <si>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</si>
  <si>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</si>
  <si>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</si>
  <si>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</si>
  <si>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</si>
  <si>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</si>
  <si>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</si>
  <si>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</si>
  <si>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Fuente: SIAF - MPP, 31 de Julio del 2015</t>
  </si>
  <si>
    <t>EJECUCION PRESUPUESTAL A JULIO 2015</t>
  </si>
  <si>
    <t>5 Recursos Determinados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</si>
</sst>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zoomScale="115" zoomScaleNormal="115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4" customWidth="1"/>
    <col min="2" max="2" width="67.57421875" style="5" bestFit="1" customWidth="1"/>
    <col min="3" max="3" width="16.28125" style="8" customWidth="1"/>
    <col min="4" max="5" width="11.7109375" style="8" customWidth="1"/>
    <col min="6" max="6" width="11.57421875" style="8" customWidth="1"/>
    <col min="7" max="9" width="11.7109375" style="8" customWidth="1"/>
    <col min="10" max="14" width="11.7109375" style="8" hidden="1" customWidth="1"/>
    <col min="15" max="15" width="11.421875" style="8" customWidth="1"/>
    <col min="16" max="16384" width="11.421875" style="5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2</v>
      </c>
    </row>
    <row r="4" ht="12.75">
      <c r="A4" s="10"/>
    </row>
    <row r="5" ht="15.75">
      <c r="A5" s="11" t="s">
        <v>49</v>
      </c>
    </row>
    <row r="6" ht="15.75">
      <c r="A6" s="11" t="s">
        <v>32</v>
      </c>
    </row>
    <row r="7" ht="12.75">
      <c r="A7" s="12" t="s">
        <v>3</v>
      </c>
    </row>
    <row r="8" spans="1:15" ht="12.75">
      <c r="A8" s="12"/>
      <c r="O8" s="13" t="s">
        <v>4</v>
      </c>
    </row>
    <row r="9" spans="1:15" s="10" customFormat="1" ht="12.75">
      <c r="A9" s="23" t="s">
        <v>5</v>
      </c>
      <c r="B9" s="25" t="s">
        <v>6</v>
      </c>
      <c r="C9" s="27" t="s">
        <v>46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9" t="s">
        <v>39</v>
      </c>
    </row>
    <row r="10" spans="1:15" s="10" customFormat="1" ht="15.75" customHeight="1">
      <c r="A10" s="24"/>
      <c r="B10" s="26"/>
      <c r="C10" s="9" t="s">
        <v>7</v>
      </c>
      <c r="D10" s="9" t="s">
        <v>8</v>
      </c>
      <c r="E10" s="9" t="s">
        <v>9</v>
      </c>
      <c r="F10" s="9" t="s">
        <v>29</v>
      </c>
      <c r="G10" s="9" t="s">
        <v>30</v>
      </c>
      <c r="H10" s="9" t="s">
        <v>31</v>
      </c>
      <c r="I10" s="9" t="s">
        <v>33</v>
      </c>
      <c r="J10" s="9" t="s">
        <v>34</v>
      </c>
      <c r="K10" s="9" t="s">
        <v>35</v>
      </c>
      <c r="L10" s="9" t="s">
        <v>36</v>
      </c>
      <c r="M10" s="9" t="s">
        <v>37</v>
      </c>
      <c r="N10" s="9" t="s">
        <v>38</v>
      </c>
      <c r="O10" s="20"/>
    </row>
    <row r="11" spans="1:15" ht="15" customHeight="1">
      <c r="A11" s="2" t="s">
        <v>10</v>
      </c>
      <c r="B11" s="3" t="s">
        <v>11</v>
      </c>
      <c r="C11" s="4">
        <v>68072108.87</v>
      </c>
      <c r="D11" s="4">
        <v>64137832.71000003</v>
      </c>
      <c r="E11" s="4">
        <v>85869350.59999998</v>
      </c>
      <c r="F11" s="4">
        <v>101378769.77000007</v>
      </c>
      <c r="G11" s="4">
        <v>71396160.57000001</v>
      </c>
      <c r="H11" s="4">
        <v>85946503.37</v>
      </c>
      <c r="I11" s="4">
        <v>91172531.63000004</v>
      </c>
      <c r="J11" s="4"/>
      <c r="K11" s="4"/>
      <c r="L11" s="4"/>
      <c r="M11" s="4"/>
      <c r="N11" s="4"/>
      <c r="O11" s="4">
        <f>SUM(C11:N11)</f>
        <v>567973257.5200001</v>
      </c>
    </row>
    <row r="12" spans="1:15" ht="15" customHeight="1">
      <c r="A12" s="2" t="s">
        <v>12</v>
      </c>
      <c r="B12" s="3" t="s">
        <v>13</v>
      </c>
      <c r="C12" s="4">
        <v>5424698</v>
      </c>
      <c r="D12" s="4">
        <v>1083959.28</v>
      </c>
      <c r="E12" s="4">
        <v>3558093.420000001</v>
      </c>
      <c r="F12" s="4">
        <v>3344494.02</v>
      </c>
      <c r="G12" s="4">
        <v>3593189.7</v>
      </c>
      <c r="H12" s="4">
        <v>3609121.8100000005</v>
      </c>
      <c r="I12" s="4">
        <v>12065555.179999998</v>
      </c>
      <c r="J12" s="4"/>
      <c r="K12" s="4"/>
      <c r="L12" s="4"/>
      <c r="M12" s="4"/>
      <c r="N12" s="4"/>
      <c r="O12" s="4">
        <f>SUM(C12:N12)</f>
        <v>32679111.410000004</v>
      </c>
    </row>
    <row r="13" spans="1:15" ht="15" customHeight="1">
      <c r="A13" s="2" t="s">
        <v>14</v>
      </c>
      <c r="B13" s="3" t="s">
        <v>15</v>
      </c>
      <c r="C13" s="4">
        <v>8940929.53</v>
      </c>
      <c r="D13" s="4">
        <v>5502122.1899999995</v>
      </c>
      <c r="E13" s="4">
        <v>9371347.240000002</v>
      </c>
      <c r="F13" s="4">
        <v>8605378.53</v>
      </c>
      <c r="G13" s="4">
        <v>8965663.469999995</v>
      </c>
      <c r="H13" s="4">
        <v>6802493.489999998</v>
      </c>
      <c r="I13" s="4">
        <v>10525693.84</v>
      </c>
      <c r="J13" s="4"/>
      <c r="K13" s="4"/>
      <c r="L13" s="4"/>
      <c r="M13" s="4"/>
      <c r="N13" s="4"/>
      <c r="O13" s="4">
        <f>SUM(C13:N13)</f>
        <v>58713628.28999999</v>
      </c>
    </row>
    <row r="14" spans="1:15" ht="15" customHeight="1">
      <c r="A14" s="2">
        <v>124</v>
      </c>
      <c r="B14" s="3" t="s">
        <v>45</v>
      </c>
      <c r="C14" s="4">
        <v>6626925.4799999995</v>
      </c>
      <c r="D14" s="4">
        <v>5947570.47</v>
      </c>
      <c r="E14" s="4">
        <v>125733338.33</v>
      </c>
      <c r="F14" s="4">
        <v>25637995.590000015</v>
      </c>
      <c r="G14" s="4">
        <v>67570149.22999994</v>
      </c>
      <c r="H14" s="4">
        <v>42299919.36</v>
      </c>
      <c r="I14" s="4">
        <v>55503128.969999984</v>
      </c>
      <c r="J14" s="4"/>
      <c r="K14" s="4"/>
      <c r="L14" s="4"/>
      <c r="M14" s="4"/>
      <c r="N14" s="4"/>
      <c r="O14" s="4">
        <f>SUM(C14:N14)</f>
        <v>329319027.42999995</v>
      </c>
    </row>
    <row r="15" spans="1:15" ht="18" customHeight="1">
      <c r="A15" s="21" t="s">
        <v>16</v>
      </c>
      <c r="B15" s="22"/>
      <c r="C15" s="6">
        <f>SUM(C11:C14)</f>
        <v>89064661.88000001</v>
      </c>
      <c r="D15" s="6">
        <f>SUM(D11:N14)</f>
        <v>899620362.7700002</v>
      </c>
      <c r="E15" s="6">
        <f aca="true" t="shared" si="0" ref="E15:N15">SUM(E11:E14)</f>
        <v>224532129.58999997</v>
      </c>
      <c r="F15" s="6">
        <f t="shared" si="0"/>
        <v>138966637.9100001</v>
      </c>
      <c r="G15" s="6">
        <f t="shared" si="0"/>
        <v>151525162.96999997</v>
      </c>
      <c r="H15" s="6">
        <f t="shared" si="0"/>
        <v>138658038.03</v>
      </c>
      <c r="I15" s="6">
        <f t="shared" si="0"/>
        <v>169266909.62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>SUM(O11:O14)</f>
        <v>988685024.65</v>
      </c>
    </row>
    <row r="16" ht="12.75">
      <c r="A16" s="15" t="s">
        <v>48</v>
      </c>
    </row>
    <row r="17" ht="12.75">
      <c r="A17" s="1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16"/>
    </row>
  </sheetData>
  <sheetProtection/>
  <mergeCells count="5"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2</v>
      </c>
    </row>
    <row r="4" ht="12.75">
      <c r="A4" s="10"/>
    </row>
    <row r="5" ht="15.75">
      <c r="A5" s="11" t="s">
        <v>49</v>
      </c>
    </row>
    <row r="6" ht="15.75">
      <c r="A6" s="11" t="s">
        <v>18</v>
      </c>
    </row>
    <row r="7" ht="12.75">
      <c r="A7" s="12" t="s">
        <v>3</v>
      </c>
    </row>
    <row r="8" spans="1:8" ht="12.75">
      <c r="A8" s="12"/>
      <c r="H8" s="17" t="s">
        <v>4</v>
      </c>
    </row>
    <row r="9" spans="1:8" s="10" customFormat="1" ht="12.75">
      <c r="A9" s="23" t="s">
        <v>5</v>
      </c>
      <c r="B9" s="25" t="s">
        <v>6</v>
      </c>
      <c r="C9" s="21" t="s">
        <v>19</v>
      </c>
      <c r="D9" s="30"/>
      <c r="E9" s="30"/>
      <c r="F9" s="30"/>
      <c r="G9" s="22"/>
      <c r="H9" s="23" t="s">
        <v>39</v>
      </c>
    </row>
    <row r="10" spans="1:8" s="10" customFormat="1" ht="12.75">
      <c r="A10" s="24"/>
      <c r="B10" s="26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26"/>
    </row>
    <row r="11" spans="1:8" ht="15" customHeight="1">
      <c r="A11" s="2" t="s">
        <v>10</v>
      </c>
      <c r="B11" s="3" t="s">
        <v>11</v>
      </c>
      <c r="C11" s="18">
        <v>534697588.33999974</v>
      </c>
      <c r="D11" s="18">
        <v>33095769.18</v>
      </c>
      <c r="E11" s="18">
        <v>0</v>
      </c>
      <c r="F11" s="18">
        <v>179900</v>
      </c>
      <c r="G11" s="18">
        <v>0</v>
      </c>
      <c r="H11" s="4">
        <f>SUM(C11:G11)</f>
        <v>567973257.5199997</v>
      </c>
    </row>
    <row r="12" spans="1:8" ht="15" customHeight="1">
      <c r="A12" s="2" t="s">
        <v>12</v>
      </c>
      <c r="B12" s="3" t="s">
        <v>13</v>
      </c>
      <c r="C12" s="18">
        <v>30600254.159999985</v>
      </c>
      <c r="D12" s="18">
        <v>2078857.2500000005</v>
      </c>
      <c r="E12" s="18">
        <v>0</v>
      </c>
      <c r="F12" s="18">
        <v>0</v>
      </c>
      <c r="G12" s="18">
        <v>0</v>
      </c>
      <c r="H12" s="4">
        <f>SUM(C12:G12)</f>
        <v>32679111.409999985</v>
      </c>
    </row>
    <row r="13" spans="1:8" ht="15" customHeight="1">
      <c r="A13" s="2" t="s">
        <v>14</v>
      </c>
      <c r="B13" s="3" t="s">
        <v>15</v>
      </c>
      <c r="C13" s="18">
        <v>43865887.68999999</v>
      </c>
      <c r="D13" s="18">
        <v>493291.13</v>
      </c>
      <c r="E13" s="18">
        <v>10361192.45</v>
      </c>
      <c r="F13" s="18">
        <v>3993257.020000001</v>
      </c>
      <c r="G13" s="18">
        <v>0</v>
      </c>
      <c r="H13" s="4">
        <f>SUM(C13:G13)</f>
        <v>58713628.29</v>
      </c>
    </row>
    <row r="14" spans="1:8" ht="15" customHeight="1">
      <c r="A14" s="2">
        <v>124</v>
      </c>
      <c r="B14" s="3" t="s">
        <v>45</v>
      </c>
      <c r="C14" s="18">
        <v>328780949.4199995</v>
      </c>
      <c r="D14" s="18">
        <v>538078.01</v>
      </c>
      <c r="E14" s="18">
        <v>0</v>
      </c>
      <c r="F14" s="18">
        <v>0</v>
      </c>
      <c r="G14" s="18">
        <v>0</v>
      </c>
      <c r="H14" s="4">
        <f>SUM(C14:G14)</f>
        <v>329319027.4299995</v>
      </c>
    </row>
    <row r="15" spans="1:8" ht="19.5" customHeight="1">
      <c r="A15" s="21" t="s">
        <v>16</v>
      </c>
      <c r="B15" s="22"/>
      <c r="C15" s="6">
        <f aca="true" t="shared" si="0" ref="C15:H15">SUM(C11:C14)</f>
        <v>937944679.6099992</v>
      </c>
      <c r="D15" s="6">
        <f t="shared" si="0"/>
        <v>36205995.57</v>
      </c>
      <c r="E15" s="6">
        <f t="shared" si="0"/>
        <v>10361192.45</v>
      </c>
      <c r="F15" s="6">
        <f t="shared" si="0"/>
        <v>4173157.020000001</v>
      </c>
      <c r="G15" s="6">
        <f t="shared" si="0"/>
        <v>0</v>
      </c>
      <c r="H15" s="6">
        <f t="shared" si="0"/>
        <v>988685024.6499991</v>
      </c>
    </row>
    <row r="16" spans="1:8" ht="12.75">
      <c r="A16" s="15" t="s">
        <v>48</v>
      </c>
      <c r="C16" s="8"/>
      <c r="D16" s="8"/>
      <c r="E16" s="8"/>
      <c r="F16" s="8"/>
      <c r="G16" s="8"/>
      <c r="H16" s="8"/>
    </row>
    <row r="17" spans="3:8" ht="12.75">
      <c r="C17" s="8"/>
      <c r="D17" s="8"/>
      <c r="E17" s="8"/>
      <c r="F17" s="8"/>
      <c r="G17" s="8"/>
      <c r="H17" s="8"/>
    </row>
    <row r="18" spans="1:3" ht="12.75">
      <c r="A18" s="15" t="s">
        <v>17</v>
      </c>
      <c r="C18" s="8"/>
    </row>
    <row r="19" ht="12.75">
      <c r="A19" s="15" t="s">
        <v>24</v>
      </c>
    </row>
    <row r="20" ht="12.75">
      <c r="A20" s="15" t="s">
        <v>25</v>
      </c>
    </row>
    <row r="21" ht="12.75">
      <c r="A21" s="15" t="s">
        <v>27</v>
      </c>
    </row>
    <row r="22" ht="12.75">
      <c r="A22" s="15" t="s">
        <v>26</v>
      </c>
    </row>
    <row r="23" ht="12.75">
      <c r="A23" s="15" t="s">
        <v>50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D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8" width="11.421875" style="5" customWidth="1"/>
    <col min="9" max="9" width="12.140625" style="5" customWidth="1"/>
    <col min="10" max="16384" width="11.421875" style="5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2</v>
      </c>
    </row>
    <row r="4" ht="12.75">
      <c r="A4" s="10"/>
    </row>
    <row r="5" ht="15.75">
      <c r="A5" s="11" t="s">
        <v>49</v>
      </c>
    </row>
    <row r="6" ht="15.75">
      <c r="A6" s="11" t="s">
        <v>20</v>
      </c>
    </row>
    <row r="7" ht="12.75">
      <c r="A7" s="12" t="s">
        <v>3</v>
      </c>
    </row>
    <row r="8" spans="1:9" ht="12.75">
      <c r="A8" s="12"/>
      <c r="I8" s="17" t="s">
        <v>4</v>
      </c>
    </row>
    <row r="9" spans="1:9" s="10" customFormat="1" ht="12.75">
      <c r="A9" s="23" t="s">
        <v>5</v>
      </c>
      <c r="B9" s="25" t="s">
        <v>6</v>
      </c>
      <c r="C9" s="21" t="s">
        <v>21</v>
      </c>
      <c r="D9" s="30"/>
      <c r="E9" s="30"/>
      <c r="F9" s="30"/>
      <c r="G9" s="30"/>
      <c r="H9" s="30"/>
      <c r="I9" s="23" t="s">
        <v>39</v>
      </c>
    </row>
    <row r="10" spans="1:9" s="10" customFormat="1" ht="12.75">
      <c r="A10" s="24"/>
      <c r="B10" s="26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26"/>
    </row>
    <row r="11" spans="1:9" ht="15" customHeight="1">
      <c r="A11" s="2" t="s">
        <v>10</v>
      </c>
      <c r="B11" s="3" t="s">
        <v>11</v>
      </c>
      <c r="C11" s="18">
        <v>301375592.15000004</v>
      </c>
      <c r="D11" s="18">
        <v>18579570.540000003</v>
      </c>
      <c r="E11" s="18">
        <v>87831153.55999999</v>
      </c>
      <c r="F11" s="18">
        <v>10593229</v>
      </c>
      <c r="G11" s="18">
        <v>13726120.48</v>
      </c>
      <c r="H11" s="18">
        <v>102591922.61</v>
      </c>
      <c r="I11" s="4">
        <f>SUM(C11:H11)</f>
        <v>534697588.3400001</v>
      </c>
    </row>
    <row r="12" spans="1:9" ht="15" customHeight="1">
      <c r="A12" s="2" t="s">
        <v>12</v>
      </c>
      <c r="B12" s="3" t="s">
        <v>13</v>
      </c>
      <c r="C12" s="18">
        <v>16765212.689999996</v>
      </c>
      <c r="D12" s="18">
        <v>7162856.669999999</v>
      </c>
      <c r="E12" s="18">
        <v>4646502.35</v>
      </c>
      <c r="F12" s="18">
        <v>0</v>
      </c>
      <c r="G12" s="18">
        <v>24543.539999999997</v>
      </c>
      <c r="H12" s="18">
        <v>2001138.9100000001</v>
      </c>
      <c r="I12" s="4">
        <f>SUM(C12:H12)</f>
        <v>30600254.159999993</v>
      </c>
    </row>
    <row r="13" spans="1:9" ht="15" customHeight="1">
      <c r="A13" s="2" t="s">
        <v>14</v>
      </c>
      <c r="B13" s="3" t="s">
        <v>15</v>
      </c>
      <c r="C13" s="18">
        <v>0</v>
      </c>
      <c r="D13" s="18">
        <v>0</v>
      </c>
      <c r="E13" s="18">
        <v>5814312.25</v>
      </c>
      <c r="F13" s="18">
        <v>0</v>
      </c>
      <c r="G13" s="18">
        <v>10986.59</v>
      </c>
      <c r="H13" s="18">
        <v>38040588.85</v>
      </c>
      <c r="I13" s="4">
        <f>SUM(C13:H13)</f>
        <v>43865887.69</v>
      </c>
    </row>
    <row r="14" spans="1:9" ht="15" customHeight="1">
      <c r="A14" s="2">
        <v>124</v>
      </c>
      <c r="B14" s="3" t="s">
        <v>45</v>
      </c>
      <c r="C14" s="18">
        <v>0</v>
      </c>
      <c r="D14" s="18">
        <v>0</v>
      </c>
      <c r="E14" s="18">
        <v>298386133.3699998</v>
      </c>
      <c r="F14" s="18">
        <v>0</v>
      </c>
      <c r="G14" s="18">
        <v>30394816.05</v>
      </c>
      <c r="H14" s="18">
        <v>0</v>
      </c>
      <c r="I14" s="4">
        <f>SUM(C14:H14)</f>
        <v>328780949.41999984</v>
      </c>
    </row>
    <row r="15" spans="1:9" ht="15" customHeight="1">
      <c r="A15" s="21" t="s">
        <v>16</v>
      </c>
      <c r="B15" s="22"/>
      <c r="C15" s="6">
        <f aca="true" t="shared" si="0" ref="C15:I15">SUM(C11:C14)</f>
        <v>318140804.84000003</v>
      </c>
      <c r="D15" s="6">
        <f t="shared" si="0"/>
        <v>25742427.21</v>
      </c>
      <c r="E15" s="6">
        <f t="shared" si="0"/>
        <v>396678101.5299998</v>
      </c>
      <c r="F15" s="6">
        <f t="shared" si="0"/>
        <v>10593229</v>
      </c>
      <c r="G15" s="6">
        <f t="shared" si="0"/>
        <v>44156466.66</v>
      </c>
      <c r="H15" s="6">
        <f t="shared" si="0"/>
        <v>142633650.37</v>
      </c>
      <c r="I15" s="6">
        <f t="shared" si="0"/>
        <v>937944679.6099999</v>
      </c>
    </row>
    <row r="16" ht="12.75">
      <c r="A16" s="15" t="s">
        <v>48</v>
      </c>
    </row>
    <row r="17" ht="6" customHeight="1"/>
    <row r="18" ht="12.75">
      <c r="A18" s="15" t="s">
        <v>17</v>
      </c>
    </row>
    <row r="19" ht="12.75">
      <c r="A19" s="16" t="s">
        <v>40</v>
      </c>
    </row>
    <row r="20" ht="12.75">
      <c r="A20" s="16" t="s">
        <v>41</v>
      </c>
    </row>
    <row r="21" ht="12.75">
      <c r="A21" s="16" t="s">
        <v>42</v>
      </c>
    </row>
    <row r="22" ht="12.75">
      <c r="A22" s="15" t="s">
        <v>47</v>
      </c>
    </row>
    <row r="23" ht="12.75">
      <c r="A23" s="16" t="s">
        <v>43</v>
      </c>
    </row>
    <row r="24" ht="12.75">
      <c r="A24" s="16" t="s">
        <v>44</v>
      </c>
    </row>
    <row r="26" ht="12.75">
      <c r="A26" s="16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C11" sqref="C11:H14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2</v>
      </c>
    </row>
    <row r="4" ht="12.75">
      <c r="A4" s="10"/>
    </row>
    <row r="5" ht="15.75">
      <c r="A5" s="11" t="s">
        <v>49</v>
      </c>
    </row>
    <row r="6" ht="15.75">
      <c r="A6" s="11" t="s">
        <v>22</v>
      </c>
    </row>
    <row r="7" ht="12.75">
      <c r="A7" s="12" t="s">
        <v>3</v>
      </c>
    </row>
    <row r="8" spans="1:9" ht="12.75">
      <c r="A8" s="12"/>
      <c r="I8" s="17" t="s">
        <v>4</v>
      </c>
    </row>
    <row r="9" spans="1:9" s="10" customFormat="1" ht="12.75">
      <c r="A9" s="23" t="s">
        <v>5</v>
      </c>
      <c r="B9" s="25" t="s">
        <v>6</v>
      </c>
      <c r="C9" s="21" t="s">
        <v>21</v>
      </c>
      <c r="D9" s="30"/>
      <c r="E9" s="30"/>
      <c r="F9" s="30"/>
      <c r="G9" s="30"/>
      <c r="H9" s="30"/>
      <c r="I9" s="23" t="s">
        <v>39</v>
      </c>
    </row>
    <row r="10" spans="1:17" s="10" customFormat="1" ht="12.75">
      <c r="A10" s="24"/>
      <c r="B10" s="26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26"/>
      <c r="L10" s="17"/>
      <c r="M10" s="17"/>
      <c r="N10" s="17"/>
      <c r="O10" s="17"/>
      <c r="P10" s="17"/>
      <c r="Q10" s="17"/>
    </row>
    <row r="11" spans="1:17" ht="15" customHeight="1">
      <c r="A11" s="2" t="s">
        <v>10</v>
      </c>
      <c r="B11" s="3" t="s">
        <v>11</v>
      </c>
      <c r="C11" s="18">
        <v>53410</v>
      </c>
      <c r="D11" s="18">
        <v>0</v>
      </c>
      <c r="E11" s="18">
        <v>29278838.680000007</v>
      </c>
      <c r="F11" s="18">
        <v>0</v>
      </c>
      <c r="G11" s="18">
        <v>217125.27</v>
      </c>
      <c r="H11" s="18">
        <v>3546395.2299999995</v>
      </c>
      <c r="I11" s="4">
        <f>SUM(C11:H11)</f>
        <v>33095769.180000007</v>
      </c>
      <c r="L11" s="8"/>
      <c r="M11" s="8"/>
      <c r="N11" s="8"/>
      <c r="O11" s="8"/>
      <c r="Q11" s="8"/>
    </row>
    <row r="12" spans="1:17" ht="15" customHeight="1">
      <c r="A12" s="2" t="s">
        <v>12</v>
      </c>
      <c r="B12" s="3" t="s">
        <v>13</v>
      </c>
      <c r="C12" s="18">
        <v>0</v>
      </c>
      <c r="D12" s="18">
        <v>0</v>
      </c>
      <c r="E12" s="18">
        <v>1916668.51</v>
      </c>
      <c r="F12" s="18">
        <v>0</v>
      </c>
      <c r="G12" s="18">
        <v>6123.32</v>
      </c>
      <c r="H12" s="18">
        <v>156065.41999999998</v>
      </c>
      <c r="I12" s="4">
        <f>SUM(C12:H12)</f>
        <v>2078857.25</v>
      </c>
      <c r="N12" s="8"/>
      <c r="Q12" s="8"/>
    </row>
    <row r="13" spans="1:17" ht="15" customHeight="1">
      <c r="A13" s="2" t="s">
        <v>14</v>
      </c>
      <c r="B13" s="3" t="s">
        <v>15</v>
      </c>
      <c r="C13" s="18">
        <v>0</v>
      </c>
      <c r="D13" s="18">
        <v>0</v>
      </c>
      <c r="E13" s="18">
        <v>481891.12999999995</v>
      </c>
      <c r="F13" s="18">
        <v>0</v>
      </c>
      <c r="G13" s="18">
        <v>0</v>
      </c>
      <c r="H13" s="18">
        <v>11400</v>
      </c>
      <c r="I13" s="4">
        <f>SUM(C13:H13)</f>
        <v>493291.12999999995</v>
      </c>
      <c r="N13" s="8"/>
      <c r="Q13" s="8"/>
    </row>
    <row r="14" spans="1:17" ht="15" customHeight="1">
      <c r="A14" s="2">
        <v>124</v>
      </c>
      <c r="B14" s="3" t="s">
        <v>45</v>
      </c>
      <c r="C14" s="18">
        <v>0</v>
      </c>
      <c r="D14" s="18">
        <v>0</v>
      </c>
      <c r="E14" s="18">
        <v>347896.34</v>
      </c>
      <c r="F14" s="18">
        <v>0</v>
      </c>
      <c r="G14" s="18">
        <v>0</v>
      </c>
      <c r="H14" s="18">
        <v>190181.66999999998</v>
      </c>
      <c r="I14" s="4">
        <f>SUM(C14:H14)</f>
        <v>538078.01</v>
      </c>
      <c r="N14" s="8"/>
      <c r="Q14" s="8"/>
    </row>
    <row r="15" spans="1:9" ht="15" customHeight="1">
      <c r="A15" s="21" t="s">
        <v>16</v>
      </c>
      <c r="B15" s="22"/>
      <c r="C15" s="6">
        <f aca="true" t="shared" si="0" ref="C15:I15">SUM(C11:C14)</f>
        <v>53410</v>
      </c>
      <c r="D15" s="6">
        <f t="shared" si="0"/>
        <v>0</v>
      </c>
      <c r="E15" s="6">
        <f t="shared" si="0"/>
        <v>32025294.660000008</v>
      </c>
      <c r="F15" s="6">
        <f t="shared" si="0"/>
        <v>0</v>
      </c>
      <c r="G15" s="6">
        <f t="shared" si="0"/>
        <v>223248.59</v>
      </c>
      <c r="H15" s="6">
        <f t="shared" si="0"/>
        <v>3904042.3199999994</v>
      </c>
      <c r="I15" s="6">
        <f t="shared" si="0"/>
        <v>36205995.57000001</v>
      </c>
    </row>
    <row r="16" ht="12.75">
      <c r="A16" s="15" t="s">
        <v>48</v>
      </c>
    </row>
    <row r="17" ht="7.5" customHeight="1"/>
    <row r="18" ht="12.75">
      <c r="A18" s="15" t="s">
        <v>17</v>
      </c>
    </row>
    <row r="19" ht="12.75">
      <c r="A19" s="16" t="s">
        <v>40</v>
      </c>
    </row>
    <row r="20" ht="12.75">
      <c r="A20" s="16" t="s">
        <v>41</v>
      </c>
    </row>
    <row r="21" ht="12.75">
      <c r="A21" s="16" t="s">
        <v>42</v>
      </c>
    </row>
    <row r="22" ht="12.75">
      <c r="A22" s="16" t="s">
        <v>43</v>
      </c>
    </row>
    <row r="23" ht="12.75">
      <c r="A23" s="16" t="s">
        <v>44</v>
      </c>
    </row>
    <row r="24" ht="12.75">
      <c r="A24" s="16"/>
    </row>
    <row r="26" ht="12.75">
      <c r="A26" s="16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2</v>
      </c>
    </row>
    <row r="4" ht="12.75">
      <c r="A4" s="10"/>
    </row>
    <row r="5" ht="15.75">
      <c r="A5" s="11" t="s">
        <v>49</v>
      </c>
    </row>
    <row r="6" ht="15.75">
      <c r="A6" s="11" t="s">
        <v>23</v>
      </c>
    </row>
    <row r="7" ht="12.75">
      <c r="A7" s="12" t="s">
        <v>3</v>
      </c>
    </row>
    <row r="8" spans="1:8" ht="12.75">
      <c r="A8" s="12"/>
      <c r="H8" s="17" t="s">
        <v>4</v>
      </c>
    </row>
    <row r="9" spans="1:8" s="10" customFormat="1" ht="12.75">
      <c r="A9" s="23" t="s">
        <v>5</v>
      </c>
      <c r="B9" s="25" t="s">
        <v>6</v>
      </c>
      <c r="C9" s="21" t="s">
        <v>21</v>
      </c>
      <c r="D9" s="30"/>
      <c r="E9" s="30"/>
      <c r="F9" s="30"/>
      <c r="G9" s="30"/>
      <c r="H9" s="23" t="s">
        <v>39</v>
      </c>
    </row>
    <row r="10" spans="1:14" s="10" customFormat="1" ht="12.75">
      <c r="A10" s="24"/>
      <c r="B10" s="26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26"/>
      <c r="K10" s="17"/>
      <c r="L10" s="17"/>
      <c r="M10" s="17"/>
      <c r="N10" s="17"/>
    </row>
    <row r="11" spans="1:8" ht="15" customHeight="1">
      <c r="A11" s="2" t="s">
        <v>10</v>
      </c>
      <c r="B11" s="3" t="s">
        <v>11</v>
      </c>
      <c r="C11" s="18">
        <v>0</v>
      </c>
      <c r="D11" s="18">
        <v>0</v>
      </c>
      <c r="E11" s="18">
        <v>0</v>
      </c>
      <c r="F11" s="18">
        <v>0</v>
      </c>
      <c r="G11" s="18">
        <v>179900</v>
      </c>
      <c r="H11" s="4">
        <f>SUM(C11:G11)</f>
        <v>179900</v>
      </c>
    </row>
    <row r="12" spans="1:8" ht="15" customHeight="1">
      <c r="A12" s="2" t="s">
        <v>12</v>
      </c>
      <c r="B12" s="3" t="s">
        <v>13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4">
        <f>SUM(C12:G12)</f>
        <v>0</v>
      </c>
    </row>
    <row r="13" spans="1:8" ht="15" customHeight="1">
      <c r="A13" s="2" t="s">
        <v>14</v>
      </c>
      <c r="B13" s="3" t="s">
        <v>15</v>
      </c>
      <c r="C13" s="18">
        <v>0</v>
      </c>
      <c r="D13" s="18">
        <v>0</v>
      </c>
      <c r="E13" s="18">
        <v>3234303.9900000007</v>
      </c>
      <c r="F13" s="18">
        <v>0</v>
      </c>
      <c r="G13" s="18">
        <v>758953.03</v>
      </c>
      <c r="H13" s="4">
        <f>SUM(C13:G13)</f>
        <v>3993257.0200000005</v>
      </c>
    </row>
    <row r="14" spans="1:8" ht="15" customHeight="1">
      <c r="A14" s="2">
        <v>124</v>
      </c>
      <c r="B14" s="3" t="s">
        <v>45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4">
        <f>SUM(C14:G14)</f>
        <v>0</v>
      </c>
    </row>
    <row r="15" spans="1:8" ht="15" customHeight="1">
      <c r="A15" s="21" t="s">
        <v>16</v>
      </c>
      <c r="B15" s="22"/>
      <c r="C15" s="6">
        <f aca="true" t="shared" si="0" ref="C15:H15">SUM(C11:C14)</f>
        <v>0</v>
      </c>
      <c r="D15" s="6">
        <f t="shared" si="0"/>
        <v>0</v>
      </c>
      <c r="E15" s="6">
        <f t="shared" si="0"/>
        <v>3234303.9900000007</v>
      </c>
      <c r="F15" s="6">
        <f t="shared" si="0"/>
        <v>0</v>
      </c>
      <c r="G15" s="6">
        <f t="shared" si="0"/>
        <v>938853.03</v>
      </c>
      <c r="H15" s="6">
        <f t="shared" si="0"/>
        <v>4173157.0200000005</v>
      </c>
    </row>
    <row r="16" ht="12.75">
      <c r="A16" s="15" t="s">
        <v>48</v>
      </c>
    </row>
    <row r="17" ht="9.75" customHeight="1"/>
    <row r="18" spans="1:8" ht="12.75">
      <c r="A18" s="15" t="s">
        <v>17</v>
      </c>
      <c r="H18" s="8"/>
    </row>
    <row r="19" ht="12.75">
      <c r="A19" s="16" t="s">
        <v>40</v>
      </c>
    </row>
    <row r="20" ht="12.75">
      <c r="A20" s="16" t="s">
        <v>41</v>
      </c>
    </row>
    <row r="21" ht="12.75">
      <c r="A21" s="16" t="s">
        <v>42</v>
      </c>
    </row>
    <row r="22" ht="12.75">
      <c r="A22" s="16" t="s">
        <v>43</v>
      </c>
    </row>
    <row r="23" ht="12.75">
      <c r="A23" s="16" t="s">
        <v>44</v>
      </c>
    </row>
    <row r="24" ht="12.75">
      <c r="A24" s="16"/>
    </row>
    <row r="25" ht="12.75">
      <c r="B25" s="15"/>
    </row>
    <row r="26" ht="12.75">
      <c r="A26" s="16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1</v>
      </c>
    </row>
    <row r="3" ht="12.75">
      <c r="A3" s="10" t="s">
        <v>2</v>
      </c>
    </row>
    <row r="4" ht="12.75">
      <c r="A4" s="10"/>
    </row>
    <row r="5" ht="15.75">
      <c r="A5" s="11" t="s">
        <v>49</v>
      </c>
    </row>
    <row r="6" ht="15.75">
      <c r="A6" s="11" t="s">
        <v>28</v>
      </c>
    </row>
    <row r="7" ht="12.75">
      <c r="A7" s="12" t="s">
        <v>3</v>
      </c>
    </row>
    <row r="8" spans="1:8" ht="12.75">
      <c r="A8" s="12"/>
      <c r="H8" s="17" t="s">
        <v>4</v>
      </c>
    </row>
    <row r="9" spans="1:8" s="10" customFormat="1" ht="12.75">
      <c r="A9" s="23" t="s">
        <v>5</v>
      </c>
      <c r="B9" s="25" t="s">
        <v>6</v>
      </c>
      <c r="C9" s="21" t="s">
        <v>21</v>
      </c>
      <c r="D9" s="30"/>
      <c r="E9" s="30"/>
      <c r="F9" s="30"/>
      <c r="G9" s="30"/>
      <c r="H9" s="23" t="s">
        <v>39</v>
      </c>
    </row>
    <row r="10" spans="1:8" s="10" customFormat="1" ht="12.75">
      <c r="A10" s="24"/>
      <c r="B10" s="26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26"/>
    </row>
    <row r="11" spans="1:8" ht="15" customHeight="1">
      <c r="A11" s="2" t="s">
        <v>10</v>
      </c>
      <c r="B11" s="3" t="s">
        <v>11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4">
        <f>SUM(C11:G11)</f>
        <v>0</v>
      </c>
    </row>
    <row r="12" spans="1:8" ht="15" customHeight="1">
      <c r="A12" s="2" t="s">
        <v>12</v>
      </c>
      <c r="B12" s="3" t="s">
        <v>13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4">
        <f>SUM(C12:G12)</f>
        <v>0</v>
      </c>
    </row>
    <row r="13" spans="1:8" ht="15" customHeight="1">
      <c r="A13" s="2" t="s">
        <v>14</v>
      </c>
      <c r="B13" s="3" t="s">
        <v>15</v>
      </c>
      <c r="C13" s="18">
        <v>0</v>
      </c>
      <c r="D13" s="18">
        <v>0</v>
      </c>
      <c r="E13" s="18">
        <v>0</v>
      </c>
      <c r="F13" s="18">
        <v>0</v>
      </c>
      <c r="G13" s="18">
        <v>10361192.450000003</v>
      </c>
      <c r="H13" s="4">
        <f>SUM(C13:G13)</f>
        <v>10361192.450000003</v>
      </c>
    </row>
    <row r="14" spans="1:8" ht="15" customHeight="1">
      <c r="A14" s="2">
        <v>124</v>
      </c>
      <c r="B14" s="3" t="s">
        <v>45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4">
        <f>SUM(C14:G14)</f>
        <v>0</v>
      </c>
    </row>
    <row r="15" spans="1:8" ht="12.75">
      <c r="A15" s="21" t="s">
        <v>16</v>
      </c>
      <c r="B15" s="22"/>
      <c r="C15" s="6">
        <f aca="true" t="shared" si="0" ref="C15:H15">SUM(C11:C14)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10361192.450000003</v>
      </c>
      <c r="H15" s="6">
        <f t="shared" si="0"/>
        <v>10361192.450000003</v>
      </c>
    </row>
    <row r="16" ht="12.75">
      <c r="A16" s="15" t="s">
        <v>48</v>
      </c>
    </row>
    <row r="17" ht="9" customHeight="1"/>
    <row r="18" ht="12.75">
      <c r="A18" s="15" t="s">
        <v>17</v>
      </c>
    </row>
    <row r="19" ht="12.75">
      <c r="A19" s="16" t="s">
        <v>40</v>
      </c>
    </row>
    <row r="20" ht="12.75">
      <c r="A20" s="16" t="s">
        <v>41</v>
      </c>
    </row>
    <row r="21" ht="12.75">
      <c r="A21" s="16" t="s">
        <v>42</v>
      </c>
    </row>
    <row r="22" ht="12.75">
      <c r="A22" s="16" t="s">
        <v>43</v>
      </c>
    </row>
    <row r="23" ht="12.75">
      <c r="A23" s="16" t="s">
        <v>44</v>
      </c>
    </row>
    <row r="24" ht="12.75">
      <c r="A24" s="16"/>
    </row>
    <row r="26" ht="12.75">
      <c r="A26" s="16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2015-08-13T14:44:16Z</dcterms:modified>
  <cp:category/>
  <cp:version/>
  <cp:contentType/>
  <cp:contentStatus/>
</cp:coreProperties>
</file>