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9600" windowHeight="994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<sst xmlns="http://schemas.openxmlformats.org/spreadsheetml/2006/main" count="162" uniqueCount="50">
  <si>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</si>
  <si>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</si>
  <si>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</si>
  <si>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</si>
  <si>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</si>
  <si>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</si>
  <si>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</si>
  <si>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</si>
  <si>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</si>
  <si>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</si>
  <si>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</si>
  <si>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</si>
  <si>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</si>
  <si>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</si>
  <si>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</si>
  <si>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</si>
  <si>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</si>
  <si>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</si>
  <si>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</si>
  <si>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</si>
  <si>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</si>
  <si>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</si>
  <si>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</si>
  <si>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</si>
  <si>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</si>
  <si>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</si>
  <si>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</si>
  <si>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</si>
  <si>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</si>
  <si>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</si>
  <si>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</si>
  <si>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</si>
  <si>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</si>
  <si>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</si>
  <si>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</si>
  <si>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</si>
  <si>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</si>
  <si>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</si>
  <si>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</si>
  <si>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</si>
  <si>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</si>
  <si>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</si>
  <si>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</si>
  <si>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</si>
  <si>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</si>
  <si>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</si>
  <si>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</si>
  <si>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</si>
  <si>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Fuente: SIAF - MPP, 30 de Junio del 2015</t>
  </si>
  <si>
    <t>EJECUCION PRESUPUESTAL A JUNIO 2015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</si>
</sst>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zoomScale="115" zoomScaleNormal="115" zoomScalePageLayoutView="0" workbookViewId="0" topLeftCell="A1">
      <selection activeCell="C10" sqref="C10"/>
    </sheetView>
  </sheetViews>
  <sheetFormatPr defaultColWidth="11.421875" defaultRowHeight="12.75"/>
  <cols>
    <col min="1" max="1" width="11.421875" style="23" customWidth="1"/>
    <col min="2" max="2" width="67.57421875" style="10" bestFit="1" customWidth="1"/>
    <col min="3" max="3" width="16.28125" style="17" customWidth="1"/>
    <col min="4" max="5" width="11.7109375" style="17" customWidth="1"/>
    <col min="6" max="6" width="11.57421875" style="17" customWidth="1"/>
    <col min="7" max="8" width="11.7109375" style="17" customWidth="1"/>
    <col min="9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 t="s">
        <v>2</v>
      </c>
    </row>
    <row r="4" ht="12.75">
      <c r="A4" s="19"/>
    </row>
    <row r="5" ht="15.75">
      <c r="A5" s="20" t="s">
        <v>49</v>
      </c>
    </row>
    <row r="6" ht="15.75">
      <c r="A6" s="20" t="s">
        <v>32</v>
      </c>
    </row>
    <row r="7" ht="12.75">
      <c r="A7" s="21" t="s">
        <v>3</v>
      </c>
    </row>
    <row r="8" spans="1:15" ht="12.75">
      <c r="A8" s="21"/>
      <c r="O8" s="22" t="s">
        <v>4</v>
      </c>
    </row>
    <row r="9" spans="1:15" s="19" customFormat="1" ht="12.75">
      <c r="A9" s="32" t="s">
        <v>5</v>
      </c>
      <c r="B9" s="34" t="s">
        <v>6</v>
      </c>
      <c r="C9" s="36" t="s">
        <v>46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39</v>
      </c>
    </row>
    <row r="10" spans="1:15" s="19" customFormat="1" ht="15.75" customHeight="1">
      <c r="A10" s="33"/>
      <c r="B10" s="35"/>
      <c r="C10" s="18" t="s">
        <v>7</v>
      </c>
      <c r="D10" s="18" t="s">
        <v>8</v>
      </c>
      <c r="E10" s="18" t="s">
        <v>9</v>
      </c>
      <c r="F10" s="18" t="s">
        <v>29</v>
      </c>
      <c r="G10" s="18" t="s">
        <v>30</v>
      </c>
      <c r="H10" s="18" t="s">
        <v>31</v>
      </c>
      <c r="I10" s="18" t="s">
        <v>33</v>
      </c>
      <c r="J10" s="18" t="s">
        <v>34</v>
      </c>
      <c r="K10" s="18" t="s">
        <v>35</v>
      </c>
      <c r="L10" s="18" t="s">
        <v>36</v>
      </c>
      <c r="M10" s="18" t="s">
        <v>37</v>
      </c>
      <c r="N10" s="18" t="s">
        <v>38</v>
      </c>
      <c r="O10" s="29"/>
    </row>
    <row r="11" spans="1:15" ht="15" customHeight="1">
      <c r="A11" s="7" t="s">
        <v>10</v>
      </c>
      <c r="B11" s="8" t="s">
        <v>11</v>
      </c>
      <c r="C11" s="9">
        <v>68072108.87</v>
      </c>
      <c r="D11" s="9">
        <v>64137832.71000003</v>
      </c>
      <c r="E11" s="9">
        <v>85869350.59999998</v>
      </c>
      <c r="F11" s="9">
        <v>101378769.77000007</v>
      </c>
      <c r="G11" s="9">
        <v>71396152.47</v>
      </c>
      <c r="H11" s="9">
        <v>85946503.37</v>
      </c>
      <c r="I11" s="9"/>
      <c r="J11" s="9"/>
      <c r="K11" s="9"/>
      <c r="L11" s="9"/>
      <c r="M11" s="9"/>
      <c r="N11" s="9"/>
      <c r="O11" s="9">
        <f>SUM(C11:N11)</f>
        <v>476800717.7900001</v>
      </c>
    </row>
    <row r="12" spans="1:15" ht="15" customHeight="1">
      <c r="A12" s="7" t="s">
        <v>12</v>
      </c>
      <c r="B12" s="8" t="s">
        <v>13</v>
      </c>
      <c r="C12" s="9">
        <v>5424698</v>
      </c>
      <c r="D12" s="9">
        <v>1083959.28</v>
      </c>
      <c r="E12" s="9">
        <v>3558093.420000001</v>
      </c>
      <c r="F12" s="9">
        <v>3344494.02</v>
      </c>
      <c r="G12" s="9">
        <v>3593189.7</v>
      </c>
      <c r="H12" s="9">
        <v>3609121.8100000005</v>
      </c>
      <c r="I12" s="9"/>
      <c r="J12" s="9"/>
      <c r="K12" s="9"/>
      <c r="L12" s="9"/>
      <c r="M12" s="9"/>
      <c r="N12" s="9"/>
      <c r="O12" s="9">
        <f>SUM(C12:N12)</f>
        <v>20613556.230000004</v>
      </c>
    </row>
    <row r="13" spans="1:15" ht="15" customHeight="1">
      <c r="A13" s="7" t="s">
        <v>14</v>
      </c>
      <c r="B13" s="8" t="s">
        <v>15</v>
      </c>
      <c r="C13" s="9">
        <v>8940929.53</v>
      </c>
      <c r="D13" s="9">
        <v>5502122.1899999995</v>
      </c>
      <c r="E13" s="9">
        <v>9371347.240000002</v>
      </c>
      <c r="F13" s="9">
        <v>8605378.53</v>
      </c>
      <c r="G13" s="9">
        <v>8965663.469999995</v>
      </c>
      <c r="H13" s="9">
        <v>6802493.489999998</v>
      </c>
      <c r="I13" s="9"/>
      <c r="J13" s="9"/>
      <c r="K13" s="9"/>
      <c r="L13" s="9"/>
      <c r="M13" s="9"/>
      <c r="N13" s="9"/>
      <c r="O13" s="9">
        <f>SUM(C13:N13)</f>
        <v>48187934.44999999</v>
      </c>
    </row>
    <row r="14" spans="1:15" ht="15" customHeight="1">
      <c r="A14" s="7">
        <v>124</v>
      </c>
      <c r="B14" s="8" t="s">
        <v>45</v>
      </c>
      <c r="C14" s="9">
        <v>6626925.4799999995</v>
      </c>
      <c r="D14" s="9">
        <v>5947570.47</v>
      </c>
      <c r="E14" s="9">
        <v>125733338.33</v>
      </c>
      <c r="F14" s="9">
        <v>25637995.590000015</v>
      </c>
      <c r="G14" s="9">
        <v>67570149.22999994</v>
      </c>
      <c r="H14" s="9">
        <v>42299919.36</v>
      </c>
      <c r="I14" s="9"/>
      <c r="J14" s="9"/>
      <c r="K14" s="9"/>
      <c r="L14" s="9"/>
      <c r="M14" s="9"/>
      <c r="N14" s="9"/>
      <c r="O14" s="9">
        <f>SUM(C14:N14)</f>
        <v>273815898.46</v>
      </c>
    </row>
    <row r="15" spans="1:15" ht="18" customHeight="1">
      <c r="A15" s="30" t="s">
        <v>16</v>
      </c>
      <c r="B15" s="31"/>
      <c r="C15" s="11">
        <f>SUM(C11:C14)</f>
        <v>89064661.88000001</v>
      </c>
      <c r="D15" s="11">
        <f>SUM(D11:N14)</f>
        <v>730353445.05</v>
      </c>
      <c r="E15" s="11">
        <f aca="true" t="shared" si="0" ref="E15:N15">SUM(E11:E14)</f>
        <v>224532129.58999997</v>
      </c>
      <c r="F15" s="11">
        <f t="shared" si="0"/>
        <v>138966637.9100001</v>
      </c>
      <c r="G15" s="11">
        <f t="shared" si="0"/>
        <v>151525154.86999995</v>
      </c>
      <c r="H15" s="11">
        <f t="shared" si="0"/>
        <v>138658038.03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>SUM(O11:O14)</f>
        <v>819418106.9300001</v>
      </c>
    </row>
    <row r="16" ht="12.75">
      <c r="A16" s="24" t="s">
        <v>48</v>
      </c>
    </row>
    <row r="17" ht="12.75">
      <c r="A17" s="24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25"/>
    </row>
  </sheetData>
  <sheetProtection/>
  <mergeCells count="5">
    <mergeCell ref="O9:O10"/>
    <mergeCell ref="A15:B15"/>
    <mergeCell ref="A9:A10"/>
    <mergeCell ref="B9:B10"/>
    <mergeCell ref="C9:N9"/>
  </mergeCells>
  <conditionalFormatting sqref="O1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 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49</v>
      </c>
    </row>
    <row r="6" ht="15.75">
      <c r="A6" s="3" t="s">
        <v>18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19</v>
      </c>
      <c r="D9" s="40"/>
      <c r="E9" s="40"/>
      <c r="F9" s="40"/>
      <c r="G9" s="41"/>
      <c r="H9" s="32" t="s">
        <v>39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10</v>
      </c>
      <c r="B11" s="8" t="s">
        <v>11</v>
      </c>
      <c r="C11" s="27">
        <v>447901720.2900003</v>
      </c>
      <c r="D11" s="27">
        <v>28719097.500000007</v>
      </c>
      <c r="E11" s="27">
        <v>0</v>
      </c>
      <c r="F11" s="27">
        <v>179900</v>
      </c>
      <c r="G11" s="27">
        <v>0</v>
      </c>
      <c r="H11" s="9">
        <f>SUM(C11:G11)</f>
        <v>476800717.7900003</v>
      </c>
    </row>
    <row r="12" spans="1:8" s="10" customFormat="1" ht="15" customHeight="1">
      <c r="A12" s="7" t="s">
        <v>12</v>
      </c>
      <c r="B12" s="8" t="s">
        <v>13</v>
      </c>
      <c r="C12" s="27">
        <v>19017029.009999983</v>
      </c>
      <c r="D12" s="27">
        <v>1596527.2200000004</v>
      </c>
      <c r="E12" s="27">
        <v>0</v>
      </c>
      <c r="F12" s="27">
        <v>0</v>
      </c>
      <c r="G12" s="27">
        <v>0</v>
      </c>
      <c r="H12" s="9">
        <f>SUM(C12:G12)</f>
        <v>20613556.22999998</v>
      </c>
    </row>
    <row r="13" spans="1:8" s="10" customFormat="1" ht="15" customHeight="1">
      <c r="A13" s="7" t="s">
        <v>14</v>
      </c>
      <c r="B13" s="8" t="s">
        <v>15</v>
      </c>
      <c r="C13" s="27">
        <v>38215361.77000001</v>
      </c>
      <c r="D13" s="27">
        <v>392678.75</v>
      </c>
      <c r="E13" s="27">
        <v>6776729.989999998</v>
      </c>
      <c r="F13" s="27">
        <v>2803163.940000001</v>
      </c>
      <c r="G13" s="27">
        <v>0</v>
      </c>
      <c r="H13" s="9">
        <f>SUM(C13:G13)</f>
        <v>48187934.45</v>
      </c>
    </row>
    <row r="14" spans="1:8" s="10" customFormat="1" ht="15" customHeight="1">
      <c r="A14" s="7">
        <v>124</v>
      </c>
      <c r="B14" s="8" t="s">
        <v>45</v>
      </c>
      <c r="C14" s="27">
        <v>273637202.76999956</v>
      </c>
      <c r="D14" s="27">
        <v>178695.69</v>
      </c>
      <c r="E14" s="27">
        <v>0</v>
      </c>
      <c r="F14" s="27">
        <v>0</v>
      </c>
      <c r="G14" s="27">
        <v>0</v>
      </c>
      <c r="H14" s="9">
        <f>SUM(C14:G14)</f>
        <v>273815898.45999956</v>
      </c>
    </row>
    <row r="15" spans="1:8" s="10" customFormat="1" ht="19.5" customHeight="1">
      <c r="A15" s="30" t="s">
        <v>16</v>
      </c>
      <c r="B15" s="31"/>
      <c r="C15" s="11">
        <f aca="true" t="shared" si="0" ref="C15:H15">SUM(C11:C14)</f>
        <v>778771313.8399999</v>
      </c>
      <c r="D15" s="11">
        <f t="shared" si="0"/>
        <v>30886999.160000008</v>
      </c>
      <c r="E15" s="11">
        <f t="shared" si="0"/>
        <v>6776729.989999998</v>
      </c>
      <c r="F15" s="11">
        <f t="shared" si="0"/>
        <v>2983063.940000001</v>
      </c>
      <c r="G15" s="11">
        <f t="shared" si="0"/>
        <v>0</v>
      </c>
      <c r="H15" s="11">
        <f t="shared" si="0"/>
        <v>819418106.9299998</v>
      </c>
    </row>
    <row r="16" spans="1:8" ht="12.75">
      <c r="A16" s="24" t="s">
        <v>48</v>
      </c>
      <c r="C16" s="14"/>
      <c r="D16" s="14"/>
      <c r="E16" s="14"/>
      <c r="F16" s="14"/>
      <c r="G16" s="14"/>
      <c r="H16" s="14"/>
    </row>
    <row r="17" spans="3:8" ht="12.75">
      <c r="C17" s="14"/>
      <c r="D17" s="14"/>
      <c r="E17" s="14"/>
      <c r="F17" s="14"/>
      <c r="G17" s="14"/>
      <c r="H17" s="14"/>
    </row>
    <row r="18" spans="1:3" ht="12.75">
      <c r="A18" s="13" t="s">
        <v>17</v>
      </c>
      <c r="C18" s="14"/>
    </row>
    <row r="19" ht="12.75">
      <c r="A19" s="13" t="s">
        <v>24</v>
      </c>
    </row>
    <row r="20" ht="12.75">
      <c r="A20" s="13" t="s">
        <v>25</v>
      </c>
    </row>
    <row r="21" ht="12.75">
      <c r="A21" s="13" t="s">
        <v>27</v>
      </c>
    </row>
    <row r="22" ht="12.75">
      <c r="A22" s="13" t="s">
        <v>26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D17:H1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 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I15" sqref="I15"/>
    </sheetView>
  </sheetViews>
  <sheetFormatPr defaultColWidth="11.421875" defaultRowHeight="12.75"/>
  <cols>
    <col min="1" max="1" width="11.421875" style="23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 t="s">
        <v>2</v>
      </c>
    </row>
    <row r="4" ht="12.75">
      <c r="A4" s="19"/>
    </row>
    <row r="5" ht="15.75">
      <c r="A5" s="20" t="s">
        <v>49</v>
      </c>
    </row>
    <row r="6" ht="15.75">
      <c r="A6" s="20" t="s">
        <v>20</v>
      </c>
    </row>
    <row r="7" ht="12.75">
      <c r="A7" s="21" t="s">
        <v>3</v>
      </c>
    </row>
    <row r="8" spans="1:9" ht="12.75">
      <c r="A8" s="21"/>
      <c r="I8" s="26" t="s">
        <v>4</v>
      </c>
    </row>
    <row r="9" spans="1:9" s="19" customFormat="1" ht="12.75">
      <c r="A9" s="32" t="s">
        <v>5</v>
      </c>
      <c r="B9" s="34" t="s">
        <v>6</v>
      </c>
      <c r="C9" s="30" t="s">
        <v>21</v>
      </c>
      <c r="D9" s="42"/>
      <c r="E9" s="42"/>
      <c r="F9" s="42"/>
      <c r="G9" s="42"/>
      <c r="H9" s="42"/>
      <c r="I9" s="32" t="s">
        <v>39</v>
      </c>
    </row>
    <row r="10" spans="1:9" s="19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10</v>
      </c>
      <c r="B11" s="8" t="s">
        <v>11</v>
      </c>
      <c r="C11" s="27">
        <v>258343999.76999995</v>
      </c>
      <c r="D11" s="27">
        <v>15600763.1</v>
      </c>
      <c r="E11" s="27">
        <v>73976942.49000001</v>
      </c>
      <c r="F11" s="27">
        <v>10593229</v>
      </c>
      <c r="G11" s="27">
        <v>11068016.77</v>
      </c>
      <c r="H11" s="27">
        <v>78318769.15999998</v>
      </c>
      <c r="I11" s="9">
        <f>SUM(C11:H11)</f>
        <v>447901720.2899999</v>
      </c>
    </row>
    <row r="12" spans="1:9" ht="15" customHeight="1">
      <c r="A12" s="7" t="s">
        <v>12</v>
      </c>
      <c r="B12" s="8" t="s">
        <v>13</v>
      </c>
      <c r="C12" s="27">
        <v>8353643.200000003</v>
      </c>
      <c r="D12" s="27">
        <v>5955279.069999999</v>
      </c>
      <c r="E12" s="27">
        <v>3797202.17</v>
      </c>
      <c r="F12" s="27">
        <v>0</v>
      </c>
      <c r="G12" s="27">
        <v>24543.539999999997</v>
      </c>
      <c r="H12" s="27">
        <v>886361.03</v>
      </c>
      <c r="I12" s="9">
        <f>SUM(C12:H12)</f>
        <v>19017029.010000005</v>
      </c>
    </row>
    <row r="13" spans="1:9" ht="15" customHeight="1">
      <c r="A13" s="7" t="s">
        <v>14</v>
      </c>
      <c r="B13" s="8" t="s">
        <v>15</v>
      </c>
      <c r="C13" s="27">
        <v>0</v>
      </c>
      <c r="D13" s="27">
        <v>0</v>
      </c>
      <c r="E13" s="27">
        <v>4597646.130000001</v>
      </c>
      <c r="F13" s="27">
        <v>0</v>
      </c>
      <c r="G13" s="27">
        <v>10986.59</v>
      </c>
      <c r="H13" s="27">
        <v>33606729.050000004</v>
      </c>
      <c r="I13" s="9">
        <f>SUM(C13:H13)</f>
        <v>38215361.77</v>
      </c>
    </row>
    <row r="14" spans="1:9" ht="15" customHeight="1">
      <c r="A14" s="7">
        <v>124</v>
      </c>
      <c r="B14" s="8" t="s">
        <v>45</v>
      </c>
      <c r="C14" s="27">
        <v>0</v>
      </c>
      <c r="D14" s="27">
        <v>0</v>
      </c>
      <c r="E14" s="27">
        <v>244868183.71999952</v>
      </c>
      <c r="F14" s="27">
        <v>0</v>
      </c>
      <c r="G14" s="27">
        <v>28769019.05</v>
      </c>
      <c r="H14" s="27">
        <v>0</v>
      </c>
      <c r="I14" s="9">
        <f>SUM(C14:H14)</f>
        <v>273637202.7699995</v>
      </c>
    </row>
    <row r="15" spans="1:9" ht="15" customHeight="1">
      <c r="A15" s="30" t="s">
        <v>16</v>
      </c>
      <c r="B15" s="31"/>
      <c r="C15" s="11">
        <f aca="true" t="shared" si="0" ref="C15:I15">SUM(C11:C14)</f>
        <v>266697642.96999997</v>
      </c>
      <c r="D15" s="11">
        <f t="shared" si="0"/>
        <v>21556042.169999998</v>
      </c>
      <c r="E15" s="11">
        <f t="shared" si="0"/>
        <v>327239974.5099995</v>
      </c>
      <c r="F15" s="11">
        <f t="shared" si="0"/>
        <v>10593229</v>
      </c>
      <c r="G15" s="11">
        <f t="shared" si="0"/>
        <v>39872565.95</v>
      </c>
      <c r="H15" s="11">
        <f t="shared" si="0"/>
        <v>112811859.23999998</v>
      </c>
      <c r="I15" s="11">
        <f t="shared" si="0"/>
        <v>778771313.8399994</v>
      </c>
    </row>
    <row r="16" ht="12.75">
      <c r="A16" s="24" t="s">
        <v>48</v>
      </c>
    </row>
    <row r="17" ht="6" customHeight="1"/>
    <row r="18" ht="12.75">
      <c r="A18" s="24" t="s">
        <v>17</v>
      </c>
    </row>
    <row r="19" ht="12.75">
      <c r="A19" s="25" t="s">
        <v>40</v>
      </c>
    </row>
    <row r="20" ht="12.75">
      <c r="A20" s="25" t="s">
        <v>41</v>
      </c>
    </row>
    <row r="21" ht="12.75">
      <c r="A21" s="25" t="s">
        <v>42</v>
      </c>
    </row>
    <row r="22" ht="12.75">
      <c r="A22" s="24" t="s">
        <v>47</v>
      </c>
    </row>
    <row r="23" ht="12.75">
      <c r="A23" s="25" t="s">
        <v>43</v>
      </c>
    </row>
    <row r="24" ht="12.75">
      <c r="A24" s="25" t="s">
        <v>44</v>
      </c>
    </row>
    <row r="26" ht="12.75">
      <c r="A26" s="2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I15" sqref="I1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49</v>
      </c>
    </row>
    <row r="6" ht="15.75">
      <c r="A6" s="3" t="s">
        <v>22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32" t="s">
        <v>5</v>
      </c>
      <c r="B9" s="34" t="s">
        <v>6</v>
      </c>
      <c r="C9" s="39" t="s">
        <v>21</v>
      </c>
      <c r="D9" s="40"/>
      <c r="E9" s="40"/>
      <c r="F9" s="40"/>
      <c r="G9" s="40"/>
      <c r="H9" s="40"/>
      <c r="I9" s="32" t="s">
        <v>39</v>
      </c>
    </row>
    <row r="10" spans="1:17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  <c r="L10" s="5"/>
      <c r="M10" s="5"/>
      <c r="N10" s="5"/>
      <c r="O10" s="5"/>
      <c r="P10" s="5"/>
      <c r="Q10" s="5"/>
    </row>
    <row r="11" spans="1:17" s="10" customFormat="1" ht="15" customHeight="1">
      <c r="A11" s="7" t="s">
        <v>10</v>
      </c>
      <c r="B11" s="8" t="s">
        <v>11</v>
      </c>
      <c r="C11" s="27">
        <v>45780</v>
      </c>
      <c r="D11" s="27">
        <v>0</v>
      </c>
      <c r="E11" s="27">
        <v>24970611.52</v>
      </c>
      <c r="F11" s="27">
        <v>0</v>
      </c>
      <c r="G11" s="27">
        <v>194190.27</v>
      </c>
      <c r="H11" s="27">
        <v>3508515.71</v>
      </c>
      <c r="I11" s="9">
        <f>SUM(C11:H11)</f>
        <v>28719097.5</v>
      </c>
      <c r="L11" s="17"/>
      <c r="M11" s="17"/>
      <c r="N11" s="17"/>
      <c r="O11" s="17"/>
      <c r="Q11" s="17"/>
    </row>
    <row r="12" spans="1:17" s="10" customFormat="1" ht="15" customHeight="1">
      <c r="A12" s="7" t="s">
        <v>12</v>
      </c>
      <c r="B12" s="8" t="s">
        <v>13</v>
      </c>
      <c r="C12" s="27">
        <v>0</v>
      </c>
      <c r="D12" s="27">
        <v>0</v>
      </c>
      <c r="E12" s="27">
        <v>1586875.9999999998</v>
      </c>
      <c r="F12" s="27">
        <v>0</v>
      </c>
      <c r="G12" s="27">
        <v>6123.32</v>
      </c>
      <c r="H12" s="27">
        <v>3527.9</v>
      </c>
      <c r="I12" s="9">
        <f>SUM(C12:H12)</f>
        <v>1596527.2199999997</v>
      </c>
      <c r="N12" s="17"/>
      <c r="Q12" s="17"/>
    </row>
    <row r="13" spans="1:17" s="10" customFormat="1" ht="15" customHeight="1">
      <c r="A13" s="7" t="s">
        <v>14</v>
      </c>
      <c r="B13" s="8" t="s">
        <v>15</v>
      </c>
      <c r="C13" s="27">
        <v>0</v>
      </c>
      <c r="D13" s="27">
        <v>0</v>
      </c>
      <c r="E13" s="27">
        <v>381278.74999999994</v>
      </c>
      <c r="F13" s="27">
        <v>0</v>
      </c>
      <c r="G13" s="27">
        <v>0</v>
      </c>
      <c r="H13" s="27">
        <v>11400</v>
      </c>
      <c r="I13" s="9">
        <f>SUM(C13:H13)</f>
        <v>392678.74999999994</v>
      </c>
      <c r="N13" s="17"/>
      <c r="Q13" s="17"/>
    </row>
    <row r="14" spans="1:17" s="10" customFormat="1" ht="15" customHeight="1">
      <c r="A14" s="7">
        <v>124</v>
      </c>
      <c r="B14" s="8" t="s">
        <v>45</v>
      </c>
      <c r="C14" s="27">
        <v>0</v>
      </c>
      <c r="D14" s="27">
        <v>0</v>
      </c>
      <c r="E14" s="27">
        <v>51745.97</v>
      </c>
      <c r="F14" s="27">
        <v>0</v>
      </c>
      <c r="G14" s="27">
        <v>0</v>
      </c>
      <c r="H14" s="27">
        <v>126949.72</v>
      </c>
      <c r="I14" s="9">
        <f>SUM(C14:H14)</f>
        <v>178695.69</v>
      </c>
      <c r="N14" s="17"/>
      <c r="Q14" s="17"/>
    </row>
    <row r="15" spans="1:9" s="10" customFormat="1" ht="15" customHeight="1">
      <c r="A15" s="30" t="s">
        <v>16</v>
      </c>
      <c r="B15" s="31"/>
      <c r="C15" s="11">
        <f aca="true" t="shared" si="0" ref="C15:I15">SUM(C11:C14)</f>
        <v>45780</v>
      </c>
      <c r="D15" s="11">
        <f t="shared" si="0"/>
        <v>0</v>
      </c>
      <c r="E15" s="11">
        <f t="shared" si="0"/>
        <v>26990512.24</v>
      </c>
      <c r="F15" s="11">
        <f t="shared" si="0"/>
        <v>0</v>
      </c>
      <c r="G15" s="11">
        <f t="shared" si="0"/>
        <v>200313.59</v>
      </c>
      <c r="H15" s="11">
        <f t="shared" si="0"/>
        <v>3650393.33</v>
      </c>
      <c r="I15" s="11">
        <f t="shared" si="0"/>
        <v>30886999.16</v>
      </c>
    </row>
    <row r="16" ht="12.75">
      <c r="A16" s="24" t="s">
        <v>48</v>
      </c>
    </row>
    <row r="17" ht="7.5" customHeight="1"/>
    <row r="18" ht="12.75">
      <c r="A18" s="13" t="s">
        <v>17</v>
      </c>
    </row>
    <row r="19" ht="12.75">
      <c r="A19" s="15" t="s">
        <v>40</v>
      </c>
    </row>
    <row r="20" ht="12.75">
      <c r="A20" s="15" t="s">
        <v>41</v>
      </c>
    </row>
    <row r="21" ht="12.75">
      <c r="A21" s="15" t="s">
        <v>42</v>
      </c>
    </row>
    <row r="22" ht="12.75">
      <c r="A22" s="15" t="s">
        <v>43</v>
      </c>
    </row>
    <row r="23" ht="12.75">
      <c r="A23" s="15" t="s">
        <v>44</v>
      </c>
    </row>
    <row r="24" ht="12.75">
      <c r="A24" s="15"/>
    </row>
    <row r="26" ht="12.75">
      <c r="A26" s="1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49</v>
      </c>
    </row>
    <row r="6" ht="15.75">
      <c r="A6" s="3" t="s">
        <v>23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21</v>
      </c>
      <c r="D9" s="40"/>
      <c r="E9" s="40"/>
      <c r="F9" s="40"/>
      <c r="G9" s="40"/>
      <c r="H9" s="32" t="s">
        <v>39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27">
        <v>0</v>
      </c>
      <c r="D11" s="27">
        <v>0</v>
      </c>
      <c r="E11" s="27">
        <v>0</v>
      </c>
      <c r="F11" s="27">
        <v>0</v>
      </c>
      <c r="G11" s="27">
        <v>179900</v>
      </c>
      <c r="H11" s="9">
        <f>SUM(C11:G11)</f>
        <v>179900</v>
      </c>
    </row>
    <row r="12" spans="1:8" s="10" customFormat="1" ht="15" customHeight="1">
      <c r="A12" s="7" t="s">
        <v>12</v>
      </c>
      <c r="B12" s="8" t="s">
        <v>13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9">
        <f>SUM(C12:G12)</f>
        <v>0</v>
      </c>
    </row>
    <row r="13" spans="1:8" s="10" customFormat="1" ht="15" customHeight="1">
      <c r="A13" s="7" t="s">
        <v>14</v>
      </c>
      <c r="B13" s="8" t="s">
        <v>15</v>
      </c>
      <c r="C13" s="27">
        <v>0</v>
      </c>
      <c r="D13" s="27">
        <v>0</v>
      </c>
      <c r="E13" s="27">
        <v>2303892.1599999997</v>
      </c>
      <c r="F13" s="27">
        <v>0</v>
      </c>
      <c r="G13" s="27">
        <v>499271.78</v>
      </c>
      <c r="H13" s="9">
        <f>SUM(C13:G13)</f>
        <v>2803163.9399999995</v>
      </c>
    </row>
    <row r="14" spans="1:8" s="10" customFormat="1" ht="15" customHeight="1">
      <c r="A14" s="7">
        <v>124</v>
      </c>
      <c r="B14" s="8" t="s">
        <v>45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9">
        <f>SUM(C14:G14)</f>
        <v>0</v>
      </c>
    </row>
    <row r="15" spans="1:8" s="10" customFormat="1" ht="15" customHeight="1">
      <c r="A15" s="30" t="s">
        <v>16</v>
      </c>
      <c r="B15" s="31"/>
      <c r="C15" s="11">
        <f aca="true" t="shared" si="0" ref="C15:H15">SUM(C11:C14)</f>
        <v>0</v>
      </c>
      <c r="D15" s="11">
        <f t="shared" si="0"/>
        <v>0</v>
      </c>
      <c r="E15" s="11">
        <f t="shared" si="0"/>
        <v>2303892.1599999997</v>
      </c>
      <c r="F15" s="11">
        <f t="shared" si="0"/>
        <v>0</v>
      </c>
      <c r="G15" s="11">
        <f t="shared" si="0"/>
        <v>679171.78</v>
      </c>
      <c r="H15" s="11">
        <f t="shared" si="0"/>
        <v>2983063.9399999995</v>
      </c>
    </row>
    <row r="16" ht="12.75">
      <c r="A16" s="24" t="s">
        <v>48</v>
      </c>
    </row>
    <row r="17" ht="9.75" customHeight="1"/>
    <row r="18" spans="1:8" ht="12.75">
      <c r="A18" s="13" t="s">
        <v>17</v>
      </c>
      <c r="H18" s="14"/>
    </row>
    <row r="19" ht="12.75">
      <c r="A19" s="15" t="s">
        <v>40</v>
      </c>
    </row>
    <row r="20" ht="12.75">
      <c r="A20" s="15" t="s">
        <v>41</v>
      </c>
    </row>
    <row r="21" ht="12.75">
      <c r="A21" s="15" t="s">
        <v>42</v>
      </c>
    </row>
    <row r="22" ht="12.75">
      <c r="A22" s="15" t="s">
        <v>43</v>
      </c>
    </row>
    <row r="23" ht="12.75">
      <c r="A23" s="15" t="s">
        <v>44</v>
      </c>
    </row>
    <row r="24" ht="12.75">
      <c r="A24" s="15"/>
    </row>
    <row r="25" ht="12.75">
      <c r="B25" s="13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49</v>
      </c>
    </row>
    <row r="6" ht="15.75">
      <c r="A6" s="3" t="s">
        <v>28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21</v>
      </c>
      <c r="D9" s="40"/>
      <c r="E9" s="40"/>
      <c r="F9" s="40"/>
      <c r="G9" s="40"/>
      <c r="H9" s="32" t="s">
        <v>39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9">
        <f>SUM(C12:G12)</f>
        <v>0</v>
      </c>
    </row>
    <row r="13" spans="1:8" s="10" customFormat="1" ht="15" customHeight="1">
      <c r="A13" s="7" t="s">
        <v>14</v>
      </c>
      <c r="B13" s="8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6776729.989999999</v>
      </c>
      <c r="H13" s="9">
        <f>SUM(C13:G13)</f>
        <v>6776729.989999999</v>
      </c>
    </row>
    <row r="14" spans="1:8" s="10" customFormat="1" ht="15" customHeight="1">
      <c r="A14" s="7">
        <v>124</v>
      </c>
      <c r="B14" s="8" t="s">
        <v>45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9">
        <f>SUM(C14:G14)</f>
        <v>0</v>
      </c>
    </row>
    <row r="15" spans="1:8" s="10" customFormat="1" ht="12.75">
      <c r="A15" s="30" t="s">
        <v>16</v>
      </c>
      <c r="B15" s="31"/>
      <c r="C15" s="11">
        <f aca="true" t="shared" si="0" ref="C15:H15">SUM(C11:C14)</f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6776729.989999999</v>
      </c>
      <c r="H15" s="11">
        <f t="shared" si="0"/>
        <v>6776729.989999999</v>
      </c>
    </row>
    <row r="16" ht="12.75">
      <c r="A16" s="24" t="s">
        <v>48</v>
      </c>
    </row>
    <row r="17" ht="9" customHeight="1"/>
    <row r="18" ht="12.75">
      <c r="A18" s="13" t="s">
        <v>17</v>
      </c>
    </row>
    <row r="19" ht="12.75">
      <c r="A19" s="15" t="s">
        <v>40</v>
      </c>
    </row>
    <row r="20" ht="12.75">
      <c r="A20" s="15" t="s">
        <v>41</v>
      </c>
    </row>
    <row r="21" ht="12.75">
      <c r="A21" s="15" t="s">
        <v>42</v>
      </c>
    </row>
    <row r="22" ht="12.75">
      <c r="A22" s="15" t="s">
        <v>43</v>
      </c>
    </row>
    <row r="23" ht="12.75">
      <c r="A23" s="15" t="s">
        <v>44</v>
      </c>
    </row>
    <row r="24" ht="12.75">
      <c r="A24" s="15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2015-07-09T15:31:28Z</dcterms:modified>
  <cp:category/>
  <cp:version/>
  <cp:contentType/>
  <cp:contentStatus/>
</cp:coreProperties>
</file>