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5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<sst xmlns="http://schemas.openxmlformats.org/spreadsheetml/2006/main" count="162" uniqueCount="50">
  <si>
    <t>MINISTERIO DE SALUD</t>
  </si>
  <si>
    <t>PLIEGO 011 MINISTERIO DE SALUD</t>
  </si>
  <si>
    <t>NUEVOS SOLES</t>
  </si>
  <si>
    <t>COD. EJECUTORA</t>
  </si>
  <si>
    <t>ENERO</t>
  </si>
  <si>
    <t>FEBRERO</t>
  </si>
  <si>
    <t>MARZO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</si>
  <si>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</si>
  <si>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</si>
  <si>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</si>
  <si>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</si>
  <si>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</si>
  <si>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</si>
  <si>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</si>
  <si>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</si>
  <si>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</si>
  <si>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</si>
  <si>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</si>
  <si>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</si>
  <si>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</si>
  <si>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</si>
  <si>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</si>
  <si>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</si>
  <si>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</si>
  <si>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</si>
  <si>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</si>
  <si>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</si>
  <si>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</si>
  <si>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</si>
  <si>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</si>
  <si>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</si>
  <si>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</si>
  <si>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</si>
  <si>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</si>
  <si>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</si>
  <si>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</si>
  <si>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</si>
  <si>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</si>
  <si>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</si>
  <si>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</si>
  <si>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</si>
  <si>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</si>
  <si>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</si>
  <si>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</si>
  <si>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2.4 Donaciones y Transferencias</t>
  </si>
  <si>
    <t>EJECUCION PRESUPUESTAL (I TRIMESTRE)</t>
  </si>
  <si>
    <t>OFICINA GENERAL DE PLANEAMIENTO, PRESUPUESTO Y MODERNIZACIÓN</t>
  </si>
  <si>
    <t>OFICINA DE PRESUPUESTO Y FINANCIAMIENTO</t>
  </si>
  <si>
    <t>UNIDADES EJECUTORAS</t>
  </si>
  <si>
    <t>Fuente: SIAF - MPP, 31 de Marzo del 2016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</si>
</sst>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14" borderId="10" xfId="0" applyNumberFormat="1" applyFont="1" applyFill="1" applyBorder="1" applyAlignment="1" applyProtection="1">
      <alignment horizontal="center" vertical="center"/>
      <protection/>
    </xf>
    <xf numFmtId="3" fontId="1" fillId="14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1" fillId="14" borderId="10" xfId="0" applyNumberFormat="1" applyFont="1" applyFill="1" applyBorder="1" applyAlignment="1" applyProtection="1">
      <alignment horizontal="center" vertical="center"/>
      <protection/>
    </xf>
    <xf numFmtId="0" fontId="1" fillId="14" borderId="10" xfId="0" applyNumberFormat="1" applyFont="1" applyFill="1" applyBorder="1" applyAlignment="1" applyProtection="1" quotePrefix="1">
      <alignment horizontal="center" vertical="center"/>
      <protection/>
    </xf>
    <xf numFmtId="41" fontId="2" fillId="0" borderId="11" xfId="0" applyNumberFormat="1" applyFont="1" applyFill="1" applyBorder="1" applyAlignment="1" applyProtection="1">
      <alignment vertical="center"/>
      <protection/>
    </xf>
    <xf numFmtId="41" fontId="2" fillId="0" borderId="12" xfId="0" applyNumberFormat="1" applyFont="1" applyFill="1" applyBorder="1" applyAlignment="1" applyProtection="1">
      <alignment vertical="center"/>
      <protection/>
    </xf>
    <xf numFmtId="41" fontId="2" fillId="0" borderId="13" xfId="0" applyNumberFormat="1" applyFont="1" applyFill="1" applyBorder="1" applyAlignment="1" applyProtection="1">
      <alignment vertical="center"/>
      <protection/>
    </xf>
    <xf numFmtId="3" fontId="1" fillId="14" borderId="14" xfId="0" applyNumberFormat="1" applyFont="1" applyFill="1" applyBorder="1" applyAlignment="1" applyProtection="1">
      <alignment horizontal="center" vertical="center" wrapText="1"/>
      <protection/>
    </xf>
    <xf numFmtId="3" fontId="1" fillId="14" borderId="15" xfId="0" applyNumberFormat="1" applyFont="1" applyFill="1" applyBorder="1" applyAlignment="1" applyProtection="1">
      <alignment horizontal="center" vertical="center"/>
      <protection/>
    </xf>
    <xf numFmtId="0" fontId="1" fillId="14" borderId="16" xfId="0" applyNumberFormat="1" applyFont="1" applyFill="1" applyBorder="1" applyAlignment="1" applyProtection="1">
      <alignment horizontal="center" vertical="center"/>
      <protection/>
    </xf>
    <xf numFmtId="0" fontId="1" fillId="14" borderId="17" xfId="0" applyNumberFormat="1" applyFont="1" applyFill="1" applyBorder="1" applyAlignment="1" applyProtection="1">
      <alignment horizontal="center" vertical="center"/>
      <protection/>
    </xf>
    <xf numFmtId="0" fontId="1" fillId="14" borderId="14" xfId="0" applyNumberFormat="1" applyFont="1" applyFill="1" applyBorder="1" applyAlignment="1" applyProtection="1">
      <alignment horizontal="center" vertical="center" wrapText="1"/>
      <protection/>
    </xf>
    <xf numFmtId="0" fontId="1" fillId="14" borderId="15" xfId="0" applyNumberFormat="1" applyFont="1" applyFill="1" applyBorder="1" applyAlignment="1" applyProtection="1">
      <alignment horizontal="center" vertical="center" wrapText="1"/>
      <protection/>
    </xf>
    <xf numFmtId="0" fontId="1" fillId="14" borderId="14" xfId="0" applyNumberFormat="1" applyFont="1" applyFill="1" applyBorder="1" applyAlignment="1" applyProtection="1">
      <alignment horizontal="center" vertical="center"/>
      <protection/>
    </xf>
    <xf numFmtId="0" fontId="1" fillId="14" borderId="15" xfId="0" applyNumberFormat="1" applyFont="1" applyFill="1" applyBorder="1" applyAlignment="1" applyProtection="1">
      <alignment horizontal="center" vertical="center"/>
      <protection/>
    </xf>
    <xf numFmtId="3" fontId="1" fillId="14" borderId="16" xfId="0" applyNumberFormat="1" applyFont="1" applyFill="1" applyBorder="1" applyAlignment="1" applyProtection="1">
      <alignment horizontal="center" vertical="center" wrapText="1"/>
      <protection/>
    </xf>
    <xf numFmtId="3" fontId="1" fillId="14" borderId="18" xfId="0" applyNumberFormat="1" applyFont="1" applyFill="1" applyBorder="1" applyAlignment="1" applyProtection="1">
      <alignment horizontal="center" vertical="center"/>
      <protection/>
    </xf>
    <xf numFmtId="3" fontId="1" fillId="14" borderId="17" xfId="0" applyNumberFormat="1" applyFont="1" applyFill="1" applyBorder="1" applyAlignment="1" applyProtection="1">
      <alignment horizontal="center" vertical="center"/>
      <protection/>
    </xf>
    <xf numFmtId="0" fontId="1" fillId="14" borderId="16" xfId="0" applyNumberFormat="1" applyFont="1" applyFill="1" applyBorder="1" applyAlignment="1" applyProtection="1">
      <alignment horizontal="center"/>
      <protection/>
    </xf>
    <xf numFmtId="0" fontId="1" fillId="14" borderId="18" xfId="0" applyNumberFormat="1" applyFont="1" applyFill="1" applyBorder="1" applyAlignment="1" applyProtection="1">
      <alignment horizontal="center"/>
      <protection/>
    </xf>
    <xf numFmtId="0" fontId="1" fillId="14" borderId="17" xfId="0" applyNumberFormat="1" applyFont="1" applyFill="1" applyBorder="1" applyAlignment="1" applyProtection="1">
      <alignment horizontal="center"/>
      <protection/>
    </xf>
    <xf numFmtId="0" fontId="1" fillId="14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1.421875" style="16" customWidth="1"/>
    <col min="2" max="2" width="67.57421875" style="6" bestFit="1" customWidth="1"/>
    <col min="3" max="5" width="13.7109375" style="11" customWidth="1"/>
    <col min="6" max="14" width="11.7109375" style="11" hidden="1" customWidth="1"/>
    <col min="15" max="15" width="11.421875" style="11" customWidth="1"/>
    <col min="16" max="16384" width="11.421875" style="6" customWidth="1"/>
  </cols>
  <sheetData>
    <row r="1" ht="12.75">
      <c r="A1" s="12" t="s">
        <v>0</v>
      </c>
    </row>
    <row r="2" ht="12.75">
      <c r="A2" s="12" t="s">
        <v>46</v>
      </c>
    </row>
    <row r="3" ht="12.75">
      <c r="A3" s="12" t="s">
        <v>47</v>
      </c>
    </row>
    <row r="4" ht="12.75">
      <c r="A4" s="12"/>
    </row>
    <row r="5" ht="15.75">
      <c r="A5" s="13" t="s">
        <v>45</v>
      </c>
    </row>
    <row r="6" ht="15.75">
      <c r="A6" s="13" t="s">
        <v>29</v>
      </c>
    </row>
    <row r="7" ht="12.75">
      <c r="A7" s="14" t="s">
        <v>1</v>
      </c>
    </row>
    <row r="8" spans="1:15" ht="12.75">
      <c r="A8" s="14"/>
      <c r="O8" s="15" t="s">
        <v>2</v>
      </c>
    </row>
    <row r="9" spans="1:15" s="12" customFormat="1" ht="12.75">
      <c r="A9" s="40" t="s">
        <v>3</v>
      </c>
      <c r="B9" s="42" t="s">
        <v>48</v>
      </c>
      <c r="C9" s="44" t="s">
        <v>43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36" t="s">
        <v>36</v>
      </c>
    </row>
    <row r="10" spans="1:15" s="12" customFormat="1" ht="15.75" customHeight="1">
      <c r="A10" s="41"/>
      <c r="B10" s="43"/>
      <c r="C10" s="20" t="s">
        <v>4</v>
      </c>
      <c r="D10" s="20" t="s">
        <v>5</v>
      </c>
      <c r="E10" s="20" t="s">
        <v>6</v>
      </c>
      <c r="F10" s="20" t="s">
        <v>26</v>
      </c>
      <c r="G10" s="20" t="s">
        <v>27</v>
      </c>
      <c r="H10" s="20" t="s">
        <v>28</v>
      </c>
      <c r="I10" s="20" t="s">
        <v>30</v>
      </c>
      <c r="J10" s="20" t="s">
        <v>31</v>
      </c>
      <c r="K10" s="20" t="s">
        <v>32</v>
      </c>
      <c r="L10" s="20" t="s">
        <v>33</v>
      </c>
      <c r="M10" s="20" t="s">
        <v>34</v>
      </c>
      <c r="N10" s="20" t="s">
        <v>35</v>
      </c>
      <c r="O10" s="37"/>
    </row>
    <row r="11" spans="1:15" ht="15" customHeight="1">
      <c r="A11" s="22" t="s">
        <v>7</v>
      </c>
      <c r="B11" s="23" t="s">
        <v>8</v>
      </c>
      <c r="C11" s="24">
        <v>59754186.44999997</v>
      </c>
      <c r="D11" s="24">
        <v>81420417.52000004</v>
      </c>
      <c r="E11" s="24">
        <v>99319282.30999994</v>
      </c>
      <c r="F11" s="24"/>
      <c r="G11" s="24"/>
      <c r="H11" s="24"/>
      <c r="I11" s="24"/>
      <c r="J11" s="24"/>
      <c r="K11" s="24"/>
      <c r="L11" s="24"/>
      <c r="M11" s="24"/>
      <c r="N11" s="24"/>
      <c r="O11" s="24">
        <f>SUM(C11:N11)</f>
        <v>240493886.27999997</v>
      </c>
    </row>
    <row r="12" spans="1:15" ht="15" customHeight="1">
      <c r="A12" s="25" t="s">
        <v>9</v>
      </c>
      <c r="B12" s="26" t="s">
        <v>10</v>
      </c>
      <c r="C12" s="27">
        <v>3044475.1799999997</v>
      </c>
      <c r="D12" s="27">
        <v>4335709.6000000015</v>
      </c>
      <c r="E12" s="27">
        <v>5086896.749999998</v>
      </c>
      <c r="F12" s="27"/>
      <c r="G12" s="27"/>
      <c r="H12" s="27"/>
      <c r="I12" s="27"/>
      <c r="J12" s="27"/>
      <c r="K12" s="27"/>
      <c r="L12" s="27"/>
      <c r="M12" s="27"/>
      <c r="N12" s="27"/>
      <c r="O12" s="27">
        <f>SUM(C12:N12)</f>
        <v>12467081.53</v>
      </c>
    </row>
    <row r="13" spans="1:15" ht="15" customHeight="1">
      <c r="A13" s="25" t="s">
        <v>11</v>
      </c>
      <c r="B13" s="26" t="s">
        <v>12</v>
      </c>
      <c r="C13" s="27">
        <v>1333615.62</v>
      </c>
      <c r="D13" s="27">
        <v>1654501.78</v>
      </c>
      <c r="E13" s="27">
        <v>5724113.699999999</v>
      </c>
      <c r="F13" s="27"/>
      <c r="G13" s="27"/>
      <c r="H13" s="27"/>
      <c r="I13" s="27"/>
      <c r="J13" s="27"/>
      <c r="K13" s="27"/>
      <c r="L13" s="27"/>
      <c r="M13" s="27"/>
      <c r="N13" s="27"/>
      <c r="O13" s="27">
        <f>SUM(C13:N13)</f>
        <v>8712231.1</v>
      </c>
    </row>
    <row r="14" spans="1:15" ht="15" customHeight="1">
      <c r="A14" s="28">
        <v>124</v>
      </c>
      <c r="B14" s="29" t="s">
        <v>42</v>
      </c>
      <c r="C14" s="30">
        <v>1673345.87</v>
      </c>
      <c r="D14" s="30">
        <v>38696709.010000005</v>
      </c>
      <c r="E14" s="30">
        <v>144335400.57</v>
      </c>
      <c r="F14" s="30"/>
      <c r="G14" s="30"/>
      <c r="H14" s="30"/>
      <c r="I14" s="30"/>
      <c r="J14" s="30"/>
      <c r="K14" s="30"/>
      <c r="L14" s="30"/>
      <c r="M14" s="30"/>
      <c r="N14" s="30"/>
      <c r="O14" s="30">
        <f>SUM(C14:N14)</f>
        <v>184705455.45</v>
      </c>
    </row>
    <row r="15" spans="1:15" ht="18" customHeight="1">
      <c r="A15" s="38" t="s">
        <v>13</v>
      </c>
      <c r="B15" s="39"/>
      <c r="C15" s="21">
        <f>SUM(C11:C14)</f>
        <v>65805623.11999997</v>
      </c>
      <c r="D15" s="21">
        <f>SUM(D11:N14)</f>
        <v>380573031.23999995</v>
      </c>
      <c r="E15" s="21">
        <f aca="true" t="shared" si="0" ref="E15:N15">SUM(E11:E14)</f>
        <v>254465693.32999992</v>
      </c>
      <c r="F15" s="21">
        <f t="shared" si="0"/>
        <v>0</v>
      </c>
      <c r="G15" s="21">
        <f t="shared" si="0"/>
        <v>0</v>
      </c>
      <c r="H15" s="21">
        <f t="shared" si="0"/>
        <v>0</v>
      </c>
      <c r="I15" s="21">
        <f t="shared" si="0"/>
        <v>0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  <c r="N15" s="21">
        <f t="shared" si="0"/>
        <v>0</v>
      </c>
      <c r="O15" s="21">
        <f>SUM(O11:O14)</f>
        <v>446378654.35999995</v>
      </c>
    </row>
    <row r="16" ht="12.75">
      <c r="A16" s="17" t="s">
        <v>49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18"/>
    </row>
  </sheetData>
  <sheetProtection/>
  <mergeCells count="5">
    <mergeCell ref="O9:O10"/>
    <mergeCell ref="A15:B15"/>
    <mergeCell ref="A9:A10"/>
    <mergeCell ref="B9:B10"/>
    <mergeCell ref="C9:N9"/>
  </mergeCells>
  <conditionalFormatting sqref="O18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 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1.421875" style="7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45</v>
      </c>
    </row>
    <row r="6" ht="15.75">
      <c r="A6" s="3" t="s">
        <v>15</v>
      </c>
    </row>
    <row r="7" ht="12.75">
      <c r="A7" s="4" t="s">
        <v>1</v>
      </c>
    </row>
    <row r="8" spans="1:8" ht="12.75">
      <c r="A8" s="4"/>
      <c r="H8" s="5" t="s">
        <v>2</v>
      </c>
    </row>
    <row r="9" spans="1:8" s="1" customFormat="1" ht="12.75">
      <c r="A9" s="40" t="s">
        <v>3</v>
      </c>
      <c r="B9" s="42" t="s">
        <v>48</v>
      </c>
      <c r="C9" s="47" t="s">
        <v>16</v>
      </c>
      <c r="D9" s="48"/>
      <c r="E9" s="48"/>
      <c r="F9" s="48"/>
      <c r="G9" s="49"/>
      <c r="H9" s="40" t="s">
        <v>36</v>
      </c>
    </row>
    <row r="10" spans="1:8" s="1" customFormat="1" ht="12.75">
      <c r="A10" s="41"/>
      <c r="B10" s="43"/>
      <c r="C10" s="31">
        <v>1</v>
      </c>
      <c r="D10" s="31">
        <v>2</v>
      </c>
      <c r="E10" s="31">
        <v>3</v>
      </c>
      <c r="F10" s="31">
        <v>4</v>
      </c>
      <c r="G10" s="31">
        <v>5</v>
      </c>
      <c r="H10" s="43"/>
    </row>
    <row r="11" spans="1:8" s="6" customFormat="1" ht="15" customHeight="1">
      <c r="A11" s="22" t="s">
        <v>7</v>
      </c>
      <c r="B11" s="23" t="s">
        <v>8</v>
      </c>
      <c r="C11" s="24">
        <v>228838257.65</v>
      </c>
      <c r="D11" s="24">
        <v>15127467.539999995</v>
      </c>
      <c r="E11" s="24">
        <v>0</v>
      </c>
      <c r="F11" s="24">
        <v>0</v>
      </c>
      <c r="G11" s="24"/>
      <c r="H11" s="24">
        <f>SUM(C11:G11)</f>
        <v>243965725.19</v>
      </c>
    </row>
    <row r="12" spans="1:8" s="6" customFormat="1" ht="15" customHeight="1">
      <c r="A12" s="25" t="s">
        <v>9</v>
      </c>
      <c r="B12" s="26" t="s">
        <v>10</v>
      </c>
      <c r="C12" s="27">
        <v>11389679.979999999</v>
      </c>
      <c r="D12" s="27">
        <v>1729361.9</v>
      </c>
      <c r="E12" s="27">
        <v>0</v>
      </c>
      <c r="F12" s="27">
        <v>0</v>
      </c>
      <c r="G12" s="27"/>
      <c r="H12" s="27">
        <f>SUM(C12:G12)</f>
        <v>13119041.879999999</v>
      </c>
    </row>
    <row r="13" spans="1:8" s="6" customFormat="1" ht="15" customHeight="1">
      <c r="A13" s="25" t="s">
        <v>11</v>
      </c>
      <c r="B13" s="26" t="s">
        <v>12</v>
      </c>
      <c r="C13" s="27">
        <v>8475245.069999997</v>
      </c>
      <c r="D13" s="27">
        <v>244676.15</v>
      </c>
      <c r="E13" s="27">
        <v>0</v>
      </c>
      <c r="F13" s="27">
        <v>43162.5</v>
      </c>
      <c r="G13" s="27"/>
      <c r="H13" s="27">
        <f>SUM(C13:G13)</f>
        <v>8763083.719999997</v>
      </c>
    </row>
    <row r="14" spans="1:8" s="6" customFormat="1" ht="15" customHeight="1">
      <c r="A14" s="28">
        <v>124</v>
      </c>
      <c r="B14" s="29" t="s">
        <v>42</v>
      </c>
      <c r="C14" s="30">
        <v>174668549.69000012</v>
      </c>
      <c r="D14" s="30">
        <v>11415842.93</v>
      </c>
      <c r="E14" s="30">
        <v>0</v>
      </c>
      <c r="F14" s="30">
        <v>0</v>
      </c>
      <c r="G14" s="30"/>
      <c r="H14" s="30">
        <f>SUM(C14:G14)</f>
        <v>186084392.62000012</v>
      </c>
    </row>
    <row r="15" spans="1:8" s="6" customFormat="1" ht="19.5" customHeight="1">
      <c r="A15" s="38" t="s">
        <v>13</v>
      </c>
      <c r="B15" s="39"/>
      <c r="C15" s="21">
        <f aca="true" t="shared" si="0" ref="C15:H15">SUM(C11:C14)</f>
        <v>423371732.3900001</v>
      </c>
      <c r="D15" s="21">
        <f t="shared" si="0"/>
        <v>28517348.519999992</v>
      </c>
      <c r="E15" s="21">
        <f t="shared" si="0"/>
        <v>0</v>
      </c>
      <c r="F15" s="21">
        <f t="shared" si="0"/>
        <v>43162.5</v>
      </c>
      <c r="G15" s="21">
        <f t="shared" si="0"/>
        <v>0</v>
      </c>
      <c r="H15" s="21">
        <f t="shared" si="0"/>
        <v>451932243.4100001</v>
      </c>
    </row>
    <row r="16" spans="1:8" ht="12.75">
      <c r="A16" s="17" t="s">
        <v>49</v>
      </c>
      <c r="C16" s="9"/>
      <c r="D16" s="9"/>
      <c r="E16" s="9"/>
      <c r="F16" s="9"/>
      <c r="G16" s="9"/>
      <c r="H16" s="9"/>
    </row>
    <row r="17" spans="3:8" ht="12.75">
      <c r="C17" s="9"/>
      <c r="D17" s="9"/>
      <c r="E17" s="9"/>
      <c r="F17" s="9"/>
      <c r="G17" s="9"/>
      <c r="H17" s="9"/>
    </row>
    <row r="18" spans="1:3" ht="12.75">
      <c r="A18" s="8" t="s">
        <v>14</v>
      </c>
      <c r="C18" s="9"/>
    </row>
    <row r="19" ht="12.75">
      <c r="A19" s="8" t="s">
        <v>21</v>
      </c>
    </row>
    <row r="20" ht="12.75">
      <c r="A20" s="8" t="s">
        <v>22</v>
      </c>
    </row>
    <row r="21" ht="12.75">
      <c r="A21" s="8" t="s">
        <v>24</v>
      </c>
    </row>
    <row r="22" ht="12.75">
      <c r="A22" s="8" t="s">
        <v>23</v>
      </c>
    </row>
  </sheetData>
  <sheetProtection/>
  <mergeCells count="5">
    <mergeCell ref="H9:H10"/>
    <mergeCell ref="A15:B15"/>
    <mergeCell ref="A9:A10"/>
    <mergeCell ref="B9:B10"/>
    <mergeCell ref="C9:G9"/>
  </mergeCells>
  <conditionalFormatting sqref="G17:H17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 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1.421875" style="16" customWidth="1"/>
    <col min="2" max="2" width="67.8515625" style="6" bestFit="1" customWidth="1"/>
    <col min="3" max="8" width="11.421875" style="6" customWidth="1"/>
    <col min="9" max="9" width="12.140625" style="6" customWidth="1"/>
    <col min="10" max="16384" width="11.421875" style="6" customWidth="1"/>
  </cols>
  <sheetData>
    <row r="1" ht="12.75">
      <c r="A1" s="12" t="s">
        <v>0</v>
      </c>
    </row>
    <row r="2" ht="12.75">
      <c r="A2" s="12" t="s">
        <v>46</v>
      </c>
    </row>
    <row r="3" ht="12.75">
      <c r="A3" s="12" t="s">
        <v>47</v>
      </c>
    </row>
    <row r="4" ht="12.75">
      <c r="A4" s="12"/>
    </row>
    <row r="5" ht="15.75">
      <c r="A5" s="13" t="s">
        <v>45</v>
      </c>
    </row>
    <row r="6" ht="15.75">
      <c r="A6" s="13" t="s">
        <v>17</v>
      </c>
    </row>
    <row r="7" ht="12.75">
      <c r="A7" s="14" t="s">
        <v>1</v>
      </c>
    </row>
    <row r="8" spans="1:9" ht="12.75">
      <c r="A8" s="14"/>
      <c r="I8" s="19" t="s">
        <v>2</v>
      </c>
    </row>
    <row r="9" spans="1:9" s="12" customFormat="1" ht="12.75">
      <c r="A9" s="40" t="s">
        <v>3</v>
      </c>
      <c r="B9" s="42" t="s">
        <v>48</v>
      </c>
      <c r="C9" s="38" t="s">
        <v>18</v>
      </c>
      <c r="D9" s="50"/>
      <c r="E9" s="50"/>
      <c r="F9" s="50"/>
      <c r="G9" s="50"/>
      <c r="H9" s="50"/>
      <c r="I9" s="40" t="s">
        <v>36</v>
      </c>
    </row>
    <row r="10" spans="1:9" s="12" customFormat="1" ht="12.75">
      <c r="A10" s="41"/>
      <c r="B10" s="43"/>
      <c r="C10" s="32">
        <v>2.1</v>
      </c>
      <c r="D10" s="32">
        <v>2.2</v>
      </c>
      <c r="E10" s="32">
        <v>2.3</v>
      </c>
      <c r="F10" s="32">
        <v>2.4</v>
      </c>
      <c r="G10" s="32">
        <v>2.5</v>
      </c>
      <c r="H10" s="32">
        <v>2.6</v>
      </c>
      <c r="I10" s="43"/>
    </row>
    <row r="11" spans="1:9" ht="15" customHeight="1">
      <c r="A11" s="22" t="s">
        <v>7</v>
      </c>
      <c r="B11" s="23" t="s">
        <v>8</v>
      </c>
      <c r="C11" s="33">
        <v>144872300.12999994</v>
      </c>
      <c r="D11" s="33">
        <v>7866097.050000001</v>
      </c>
      <c r="E11" s="33">
        <v>31213476.049999993</v>
      </c>
      <c r="F11" s="33">
        <v>27645832</v>
      </c>
      <c r="G11" s="33">
        <v>5229539.71</v>
      </c>
      <c r="H11" s="33">
        <v>12011012.710000003</v>
      </c>
      <c r="I11" s="24">
        <f>SUM(C11:H11)</f>
        <v>228838257.64999995</v>
      </c>
    </row>
    <row r="12" spans="1:9" ht="15" customHeight="1">
      <c r="A12" s="25" t="s">
        <v>9</v>
      </c>
      <c r="B12" s="26" t="s">
        <v>10</v>
      </c>
      <c r="C12" s="34">
        <v>4033783.460000001</v>
      </c>
      <c r="D12" s="34">
        <v>3159524.0300000003</v>
      </c>
      <c r="E12" s="34">
        <v>3483301.53</v>
      </c>
      <c r="F12" s="34">
        <v>0</v>
      </c>
      <c r="G12" s="34">
        <v>0</v>
      </c>
      <c r="H12" s="34">
        <v>713070.96</v>
      </c>
      <c r="I12" s="27">
        <f>SUM(C12:H12)</f>
        <v>11389679.98</v>
      </c>
    </row>
    <row r="13" spans="1:9" ht="15" customHeight="1">
      <c r="A13" s="25" t="s">
        <v>11</v>
      </c>
      <c r="B13" s="26" t="s">
        <v>12</v>
      </c>
      <c r="C13" s="34">
        <v>0</v>
      </c>
      <c r="D13" s="34">
        <v>0</v>
      </c>
      <c r="E13" s="34">
        <v>4524811.1899999995</v>
      </c>
      <c r="F13" s="34">
        <v>0</v>
      </c>
      <c r="G13" s="34">
        <v>563.62</v>
      </c>
      <c r="H13" s="34">
        <v>3949870.26</v>
      </c>
      <c r="I13" s="27">
        <f>SUM(C13:H13)</f>
        <v>8475245.07</v>
      </c>
    </row>
    <row r="14" spans="1:9" ht="15" customHeight="1">
      <c r="A14" s="28">
        <v>124</v>
      </c>
      <c r="B14" s="29" t="s">
        <v>42</v>
      </c>
      <c r="C14" s="35">
        <v>0</v>
      </c>
      <c r="D14" s="35">
        <v>0</v>
      </c>
      <c r="E14" s="35">
        <v>164135516.02999988</v>
      </c>
      <c r="F14" s="35">
        <v>0</v>
      </c>
      <c r="G14" s="35">
        <v>10533033.66</v>
      </c>
      <c r="H14" s="35">
        <v>0</v>
      </c>
      <c r="I14" s="30">
        <f>SUM(C14:H14)</f>
        <v>174668549.68999988</v>
      </c>
    </row>
    <row r="15" spans="1:9" ht="15" customHeight="1">
      <c r="A15" s="38" t="s">
        <v>13</v>
      </c>
      <c r="B15" s="39"/>
      <c r="C15" s="21">
        <f aca="true" t="shared" si="0" ref="C15:I15">SUM(C11:C14)</f>
        <v>148906083.58999994</v>
      </c>
      <c r="D15" s="21">
        <f t="shared" si="0"/>
        <v>11025621.080000002</v>
      </c>
      <c r="E15" s="21">
        <f t="shared" si="0"/>
        <v>203357104.79999986</v>
      </c>
      <c r="F15" s="21">
        <f t="shared" si="0"/>
        <v>27645832</v>
      </c>
      <c r="G15" s="21">
        <f t="shared" si="0"/>
        <v>15763136.99</v>
      </c>
      <c r="H15" s="21">
        <f t="shared" si="0"/>
        <v>16673953.930000002</v>
      </c>
      <c r="I15" s="21">
        <f t="shared" si="0"/>
        <v>423371732.3899998</v>
      </c>
    </row>
    <row r="16" ht="12.75">
      <c r="A16" s="17" t="s">
        <v>49</v>
      </c>
    </row>
    <row r="17" ht="6" customHeight="1"/>
    <row r="18" ht="12.75">
      <c r="A18" s="17" t="s">
        <v>14</v>
      </c>
    </row>
    <row r="19" ht="12.75">
      <c r="A19" s="18" t="s">
        <v>37</v>
      </c>
    </row>
    <row r="20" ht="12.75">
      <c r="A20" s="18" t="s">
        <v>38</v>
      </c>
    </row>
    <row r="21" ht="12.75">
      <c r="A21" s="18" t="s">
        <v>39</v>
      </c>
    </row>
    <row r="22" ht="12.75">
      <c r="A22" s="17" t="s">
        <v>44</v>
      </c>
    </row>
    <row r="23" ht="12.75">
      <c r="A23" s="18" t="s">
        <v>40</v>
      </c>
    </row>
    <row r="24" ht="12.75">
      <c r="A24" s="18" t="s">
        <v>41</v>
      </c>
    </row>
    <row r="26" ht="12.75">
      <c r="A26" s="18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1.421875" style="7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45</v>
      </c>
    </row>
    <row r="6" ht="15.75">
      <c r="A6" s="3" t="s">
        <v>19</v>
      </c>
    </row>
    <row r="7" ht="12.75">
      <c r="A7" s="4" t="s">
        <v>1</v>
      </c>
    </row>
    <row r="8" spans="1:9" ht="12.75">
      <c r="A8" s="4"/>
      <c r="I8" s="5" t="s">
        <v>2</v>
      </c>
    </row>
    <row r="9" spans="1:9" s="1" customFormat="1" ht="12.75">
      <c r="A9" s="40" t="s">
        <v>3</v>
      </c>
      <c r="B9" s="42" t="s">
        <v>48</v>
      </c>
      <c r="C9" s="47" t="s">
        <v>18</v>
      </c>
      <c r="D9" s="48"/>
      <c r="E9" s="48"/>
      <c r="F9" s="48"/>
      <c r="G9" s="48"/>
      <c r="H9" s="48"/>
      <c r="I9" s="40" t="s">
        <v>36</v>
      </c>
    </row>
    <row r="10" spans="1:17" s="1" customFormat="1" ht="12.75">
      <c r="A10" s="41"/>
      <c r="B10" s="43"/>
      <c r="C10" s="32">
        <v>2.1</v>
      </c>
      <c r="D10" s="32">
        <v>2.2</v>
      </c>
      <c r="E10" s="32">
        <v>2.3</v>
      </c>
      <c r="F10" s="32">
        <v>2.4</v>
      </c>
      <c r="G10" s="32">
        <v>2.5</v>
      </c>
      <c r="H10" s="32">
        <v>2.6</v>
      </c>
      <c r="I10" s="43"/>
      <c r="L10" s="5"/>
      <c r="M10" s="5"/>
      <c r="N10" s="5"/>
      <c r="O10" s="5"/>
      <c r="P10" s="5"/>
      <c r="Q10" s="5"/>
    </row>
    <row r="11" spans="1:17" s="6" customFormat="1" ht="15" customHeight="1">
      <c r="A11" s="22" t="s">
        <v>7</v>
      </c>
      <c r="B11" s="23" t="s">
        <v>8</v>
      </c>
      <c r="C11" s="33">
        <v>15260</v>
      </c>
      <c r="D11" s="33">
        <v>0</v>
      </c>
      <c r="E11" s="33">
        <v>11715159.78</v>
      </c>
      <c r="F11" s="33">
        <v>3092067</v>
      </c>
      <c r="G11" s="33">
        <v>236202.35</v>
      </c>
      <c r="H11" s="33">
        <v>68778.40999999999</v>
      </c>
      <c r="I11" s="24">
        <f>SUM(C11:H11)</f>
        <v>15127467.54</v>
      </c>
      <c r="L11" s="11"/>
      <c r="M11" s="11"/>
      <c r="N11" s="11"/>
      <c r="O11" s="11"/>
      <c r="Q11" s="11"/>
    </row>
    <row r="12" spans="1:17" s="6" customFormat="1" ht="15" customHeight="1">
      <c r="A12" s="25" t="s">
        <v>9</v>
      </c>
      <c r="B12" s="26" t="s">
        <v>10</v>
      </c>
      <c r="C12" s="34">
        <v>0</v>
      </c>
      <c r="D12" s="34">
        <v>0</v>
      </c>
      <c r="E12" s="34">
        <v>1726002.3</v>
      </c>
      <c r="F12" s="34">
        <v>0</v>
      </c>
      <c r="G12" s="34">
        <v>3359.6</v>
      </c>
      <c r="H12" s="34">
        <v>0</v>
      </c>
      <c r="I12" s="27">
        <f>SUM(C12:H12)</f>
        <v>1729361.9000000001</v>
      </c>
      <c r="N12" s="11"/>
      <c r="Q12" s="11"/>
    </row>
    <row r="13" spans="1:17" s="6" customFormat="1" ht="15" customHeight="1">
      <c r="A13" s="25" t="s">
        <v>11</v>
      </c>
      <c r="B13" s="26" t="s">
        <v>12</v>
      </c>
      <c r="C13" s="34">
        <v>0</v>
      </c>
      <c r="D13" s="34">
        <v>0</v>
      </c>
      <c r="E13" s="34">
        <v>241593.65</v>
      </c>
      <c r="F13" s="34">
        <v>0</v>
      </c>
      <c r="G13" s="34">
        <v>0</v>
      </c>
      <c r="H13" s="34">
        <v>3082.5</v>
      </c>
      <c r="I13" s="27">
        <f>SUM(C13:H13)</f>
        <v>244676.15</v>
      </c>
      <c r="N13" s="11"/>
      <c r="Q13" s="11"/>
    </row>
    <row r="14" spans="1:17" s="6" customFormat="1" ht="15" customHeight="1">
      <c r="A14" s="28">
        <v>124</v>
      </c>
      <c r="B14" s="29" t="s">
        <v>42</v>
      </c>
      <c r="C14" s="35">
        <v>0</v>
      </c>
      <c r="D14" s="35">
        <v>0</v>
      </c>
      <c r="E14" s="35">
        <v>9818215.93</v>
      </c>
      <c r="F14" s="35">
        <v>0</v>
      </c>
      <c r="G14" s="35">
        <v>1597627</v>
      </c>
      <c r="H14" s="35">
        <v>0</v>
      </c>
      <c r="I14" s="30">
        <f>SUM(C14:H14)</f>
        <v>11415842.93</v>
      </c>
      <c r="N14" s="11"/>
      <c r="Q14" s="11"/>
    </row>
    <row r="15" spans="1:9" s="6" customFormat="1" ht="15" customHeight="1">
      <c r="A15" s="38" t="s">
        <v>13</v>
      </c>
      <c r="B15" s="39"/>
      <c r="C15" s="21">
        <f aca="true" t="shared" si="0" ref="C15:I15">SUM(C11:C14)</f>
        <v>15260</v>
      </c>
      <c r="D15" s="21">
        <f t="shared" si="0"/>
        <v>0</v>
      </c>
      <c r="E15" s="21">
        <f t="shared" si="0"/>
        <v>23500971.66</v>
      </c>
      <c r="F15" s="21">
        <f t="shared" si="0"/>
        <v>3092067</v>
      </c>
      <c r="G15" s="21">
        <f t="shared" si="0"/>
        <v>1837188.95</v>
      </c>
      <c r="H15" s="21">
        <f t="shared" si="0"/>
        <v>71860.90999999999</v>
      </c>
      <c r="I15" s="21">
        <f t="shared" si="0"/>
        <v>28517348.519999996</v>
      </c>
    </row>
    <row r="16" ht="12.75">
      <c r="A16" s="17" t="s">
        <v>49</v>
      </c>
    </row>
    <row r="17" ht="7.5" customHeight="1"/>
    <row r="18" ht="12.75">
      <c r="A18" s="8" t="s">
        <v>14</v>
      </c>
    </row>
    <row r="19" ht="12.75">
      <c r="A19" s="10" t="s">
        <v>37</v>
      </c>
    </row>
    <row r="20" ht="12.75">
      <c r="A20" s="10" t="s">
        <v>38</v>
      </c>
    </row>
    <row r="21" ht="12.75">
      <c r="A21" s="10" t="s">
        <v>39</v>
      </c>
    </row>
    <row r="22" ht="12.75">
      <c r="A22" s="10" t="s">
        <v>40</v>
      </c>
    </row>
    <row r="23" ht="12.75">
      <c r="A23" s="10" t="s">
        <v>41</v>
      </c>
    </row>
    <row r="24" ht="12.75">
      <c r="A24" s="10"/>
    </row>
    <row r="26" ht="12.75">
      <c r="A26" s="10"/>
    </row>
  </sheetData>
  <sheetProtection/>
  <mergeCells count="5">
    <mergeCell ref="I9:I10"/>
    <mergeCell ref="A15:B15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zoomScalePageLayoutView="0" workbookViewId="0" topLeftCell="A1">
      <selection activeCell="A16" sqref="A16"/>
    </sheetView>
  </sheetViews>
  <sheetFormatPr defaultColWidth="11.421875" defaultRowHeight="12.75"/>
  <cols>
    <col min="1" max="1" width="11.421875" style="7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45</v>
      </c>
    </row>
    <row r="6" ht="15.75">
      <c r="A6" s="3" t="s">
        <v>20</v>
      </c>
    </row>
    <row r="7" ht="12.75">
      <c r="A7" s="4" t="s">
        <v>1</v>
      </c>
    </row>
    <row r="8" spans="1:8" ht="12.75">
      <c r="A8" s="4"/>
      <c r="H8" s="5" t="s">
        <v>2</v>
      </c>
    </row>
    <row r="9" spans="1:8" s="1" customFormat="1" ht="12.75">
      <c r="A9" s="40" t="s">
        <v>3</v>
      </c>
      <c r="B9" s="42" t="s">
        <v>48</v>
      </c>
      <c r="C9" s="47" t="s">
        <v>18</v>
      </c>
      <c r="D9" s="48"/>
      <c r="E9" s="48"/>
      <c r="F9" s="48"/>
      <c r="G9" s="48"/>
      <c r="H9" s="40" t="s">
        <v>36</v>
      </c>
    </row>
    <row r="10" spans="1:14" s="1" customFormat="1" ht="12.75">
      <c r="A10" s="41"/>
      <c r="B10" s="43"/>
      <c r="C10" s="32">
        <v>2.1</v>
      </c>
      <c r="D10" s="32">
        <v>2.2</v>
      </c>
      <c r="E10" s="32">
        <v>2.3</v>
      </c>
      <c r="F10" s="32">
        <v>2.5</v>
      </c>
      <c r="G10" s="32">
        <v>2.6</v>
      </c>
      <c r="H10" s="43"/>
      <c r="K10" s="5"/>
      <c r="L10" s="5"/>
      <c r="M10" s="5"/>
      <c r="N10" s="5"/>
    </row>
    <row r="11" spans="1:8" s="6" customFormat="1" ht="15" customHeight="1">
      <c r="A11" s="22" t="s">
        <v>7</v>
      </c>
      <c r="B11" s="23" t="s">
        <v>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24">
        <f>SUM(C11:G11)</f>
        <v>0</v>
      </c>
    </row>
    <row r="12" spans="1:8" s="6" customFormat="1" ht="15" customHeight="1">
      <c r="A12" s="25" t="s">
        <v>9</v>
      </c>
      <c r="B12" s="26" t="s">
        <v>10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27">
        <f>SUM(C12:G12)</f>
        <v>0</v>
      </c>
    </row>
    <row r="13" spans="1:8" s="6" customFormat="1" ht="15" customHeight="1">
      <c r="A13" s="25" t="s">
        <v>11</v>
      </c>
      <c r="B13" s="26" t="s">
        <v>12</v>
      </c>
      <c r="C13" s="34">
        <v>0</v>
      </c>
      <c r="D13" s="34">
        <v>0</v>
      </c>
      <c r="E13" s="34">
        <v>27750</v>
      </c>
      <c r="F13" s="34">
        <v>0</v>
      </c>
      <c r="G13" s="34">
        <v>15412.5</v>
      </c>
      <c r="H13" s="27">
        <f>SUM(C13:G13)</f>
        <v>43162.5</v>
      </c>
    </row>
    <row r="14" spans="1:8" s="6" customFormat="1" ht="15" customHeight="1">
      <c r="A14" s="28">
        <v>124</v>
      </c>
      <c r="B14" s="29" t="s">
        <v>42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0">
        <f>SUM(C14:G14)</f>
        <v>0</v>
      </c>
    </row>
    <row r="15" spans="1:8" s="6" customFormat="1" ht="15" customHeight="1">
      <c r="A15" s="38" t="s">
        <v>13</v>
      </c>
      <c r="B15" s="39"/>
      <c r="C15" s="21">
        <f aca="true" t="shared" si="0" ref="C15:H15">SUM(C11:C14)</f>
        <v>0</v>
      </c>
      <c r="D15" s="21">
        <f t="shared" si="0"/>
        <v>0</v>
      </c>
      <c r="E15" s="21">
        <f t="shared" si="0"/>
        <v>27750</v>
      </c>
      <c r="F15" s="21">
        <f t="shared" si="0"/>
        <v>0</v>
      </c>
      <c r="G15" s="21">
        <f t="shared" si="0"/>
        <v>15412.5</v>
      </c>
      <c r="H15" s="21">
        <f t="shared" si="0"/>
        <v>43162.5</v>
      </c>
    </row>
    <row r="16" ht="12.75">
      <c r="A16" s="17" t="s">
        <v>49</v>
      </c>
    </row>
    <row r="17" ht="9.75" customHeight="1"/>
    <row r="18" spans="1:8" ht="12.75">
      <c r="A18" s="8" t="s">
        <v>14</v>
      </c>
      <c r="H18" s="9"/>
    </row>
    <row r="19" ht="12.75">
      <c r="A19" s="10" t="s">
        <v>37</v>
      </c>
    </row>
    <row r="20" ht="12.75">
      <c r="A20" s="10" t="s">
        <v>38</v>
      </c>
    </row>
    <row r="21" ht="12.75">
      <c r="A21" s="10" t="s">
        <v>39</v>
      </c>
    </row>
    <row r="22" ht="12.75">
      <c r="A22" s="10" t="s">
        <v>40</v>
      </c>
    </row>
    <row r="23" ht="12.75">
      <c r="A23" s="10" t="s">
        <v>41</v>
      </c>
    </row>
    <row r="24" ht="12.75">
      <c r="A24" s="10"/>
    </row>
    <row r="25" ht="12.75">
      <c r="B25" s="8"/>
    </row>
    <row r="26" ht="12.75">
      <c r="A26" s="10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6" sqref="A16"/>
    </sheetView>
  </sheetViews>
  <sheetFormatPr defaultColWidth="11.421875" defaultRowHeight="12.75"/>
  <cols>
    <col min="1" max="1" width="11.421875" style="7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ht="15.75">
      <c r="A5" s="3" t="s">
        <v>45</v>
      </c>
    </row>
    <row r="6" ht="15.75">
      <c r="A6" s="3" t="s">
        <v>25</v>
      </c>
    </row>
    <row r="7" ht="12.75">
      <c r="A7" s="4" t="s">
        <v>1</v>
      </c>
    </row>
    <row r="8" spans="1:8" ht="12.75">
      <c r="A8" s="4"/>
      <c r="H8" s="5" t="s">
        <v>2</v>
      </c>
    </row>
    <row r="9" spans="1:8" s="1" customFormat="1" ht="12.75">
      <c r="A9" s="40" t="s">
        <v>3</v>
      </c>
      <c r="B9" s="42" t="s">
        <v>48</v>
      </c>
      <c r="C9" s="47" t="s">
        <v>18</v>
      </c>
      <c r="D9" s="48"/>
      <c r="E9" s="48"/>
      <c r="F9" s="48"/>
      <c r="G9" s="48"/>
      <c r="H9" s="40" t="s">
        <v>36</v>
      </c>
    </row>
    <row r="10" spans="1:8" s="1" customFormat="1" ht="12.75">
      <c r="A10" s="41"/>
      <c r="B10" s="43"/>
      <c r="C10" s="32">
        <v>2.1</v>
      </c>
      <c r="D10" s="32">
        <v>2.2</v>
      </c>
      <c r="E10" s="32">
        <v>2.3</v>
      </c>
      <c r="F10" s="32">
        <v>2.5</v>
      </c>
      <c r="G10" s="32">
        <v>2.6</v>
      </c>
      <c r="H10" s="43"/>
    </row>
    <row r="11" spans="1:8" s="6" customFormat="1" ht="15" customHeight="1">
      <c r="A11" s="22" t="s">
        <v>7</v>
      </c>
      <c r="B11" s="23" t="s">
        <v>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24">
        <f>SUM(C11:G11)</f>
        <v>0</v>
      </c>
    </row>
    <row r="12" spans="1:8" s="6" customFormat="1" ht="15" customHeight="1">
      <c r="A12" s="25" t="s">
        <v>9</v>
      </c>
      <c r="B12" s="26" t="s">
        <v>10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27">
        <f>SUM(C12:G12)</f>
        <v>0</v>
      </c>
    </row>
    <row r="13" spans="1:8" s="6" customFormat="1" ht="15" customHeight="1">
      <c r="A13" s="25" t="s">
        <v>11</v>
      </c>
      <c r="B13" s="26" t="s">
        <v>12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27">
        <f>SUM(C13:G13)</f>
        <v>0</v>
      </c>
    </row>
    <row r="14" spans="1:8" s="6" customFormat="1" ht="15" customHeight="1">
      <c r="A14" s="28">
        <v>124</v>
      </c>
      <c r="B14" s="29" t="s">
        <v>42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0">
        <f>SUM(C14:G14)</f>
        <v>0</v>
      </c>
    </row>
    <row r="15" spans="1:8" s="6" customFormat="1" ht="12.75">
      <c r="A15" s="38" t="s">
        <v>13</v>
      </c>
      <c r="B15" s="39"/>
      <c r="C15" s="21">
        <f aca="true" t="shared" si="0" ref="C15:H15">SUM(C11:C14)</f>
        <v>0</v>
      </c>
      <c r="D15" s="21">
        <f t="shared" si="0"/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  <c r="H15" s="21">
        <f t="shared" si="0"/>
        <v>0</v>
      </c>
    </row>
    <row r="16" ht="12.75">
      <c r="A16" s="17" t="s">
        <v>49</v>
      </c>
    </row>
    <row r="17" ht="9" customHeight="1"/>
    <row r="18" ht="12.75">
      <c r="A18" s="8" t="s">
        <v>14</v>
      </c>
    </row>
    <row r="19" ht="12.75">
      <c r="A19" s="10" t="s">
        <v>37</v>
      </c>
    </row>
    <row r="20" ht="12.75">
      <c r="A20" s="10" t="s">
        <v>38</v>
      </c>
    </row>
    <row r="21" ht="12.75">
      <c r="A21" s="10" t="s">
        <v>39</v>
      </c>
    </row>
    <row r="22" ht="12.75">
      <c r="A22" s="10" t="s">
        <v>40</v>
      </c>
    </row>
    <row r="23" ht="12.75">
      <c r="A23" s="10" t="s">
        <v>41</v>
      </c>
    </row>
    <row r="24" ht="12.75">
      <c r="A24" s="10"/>
    </row>
    <row r="26" ht="12.75">
      <c r="A26" s="10"/>
    </row>
  </sheetData>
  <sheetProtection/>
  <mergeCells count="5">
    <mergeCell ref="H9:H10"/>
    <mergeCell ref="A15:B15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2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2016-04-15T22:59:30Z</dcterms:modified>
  <cp:category/>
  <cp:version/>
  <cp:contentType/>
  <cp:contentStatus/>
</cp:coreProperties>
</file>