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</sheets>
  <definedNames/>
  <calcPr fullCalcOnLoad="1"/>
</workbook>
</file>

<file path=xl/sharedStrings.xml><?xml version="1.0" encoding="utf-8"?>
<sst xmlns="http://schemas.openxmlformats.org/spreadsheetml/2006/main" count="437" uniqueCount="98">
  <si>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</si>
  <si>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</si>
  <si>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</si>
  <si>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</si>
  <si>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</si>
  <si>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</si>
  <si>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</si>
  <si>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</si>
  <si>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</si>
  <si>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</si>
  <si>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</si>
  <si>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</si>
  <si>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</si>
  <si>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</si>
  <si>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</si>
  <si>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</si>
  <si>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</si>
  <si>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</si>
  <si>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</si>
  <si>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</si>
  <si>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</si>
  <si>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</si>
  <si>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</si>
  <si>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</si>
  <si>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</si>
  <si>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</si>
  <si>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</si>
  <si>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</si>
  <si>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</si>
  <si>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</si>
  <si>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</si>
  <si>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</si>
  <si>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</si>
  <si>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</si>
  <si>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</si>
  <si>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</si>
  <si>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</si>
  <si>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</si>
  <si>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</si>
  <si>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</si>
  <si>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</si>
  <si>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</si>
  <si>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</si>
  <si>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</si>
  <si>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</si>
  <si>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</si>
  <si>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</si>
  <si>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</si>
  <si>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</si>
  <si>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</si>
  <si>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</si>
  <si>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</si>
  <si>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</si>
  <si>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</si>
  <si>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</si>
  <si>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</si>
  <si>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</si>
  <si>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</si>
  <si>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</si>
  <si>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</si>
  <si>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</si>
  <si>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</si>
  <si>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</si>
  <si>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</si>
  <si>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</si>
  <si>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</si>
  <si>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</si>
  <si>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</si>
  <si>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</si>
  <si>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</si>
  <si>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</si>
  <si>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</si>
  <si>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</si>
  <si>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</si>
  <si>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</si>
  <si>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</si>
  <si>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</si>
  <si>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</si>
  <si>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</si>
  <si>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</si>
  <si>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</si>
  <si>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</si>
  <si>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</si>
  <si>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</si>
  <si>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</si>
  <si>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</si>
  <si>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</si>
  <si>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053</t>
  </si>
  <si>
    <t>RED DE SALUD LIMA CIUDAD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</si>
  <si>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</si>
  <si>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</si>
  <si>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</si>
  <si>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</si>
  <si>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</si>
  <si>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</si>
  <si>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</si>
  <si>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PRESUPUESTO INSTITUCIONAL MODIFICADO AÑO FISCAL 2009 AL 07.10.09</t>
  </si>
  <si>
    <t>Fuente: SIAF - MPP, 07 de Setiembre del 2009</t>
  </si>
</sst>
</file>

<file path=xl/styles.xml><?xml version="1.0" encoding="utf-8"?>
<styleSheet xmlns="http://schemas.openxmlformats.org/spreadsheetml/2006/main">
  <numFmts count="2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3" fontId="8" fillId="0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2" borderId="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2" borderId="1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8" fillId="0" borderId="1" xfId="0" applyNumberFormat="1" applyFont="1" applyFill="1" applyBorder="1" applyAlignment="1" applyProtection="1" quotePrefix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7" fillId="2" borderId="4" xfId="0" applyNumberFormat="1" applyFont="1" applyFill="1" applyBorder="1" applyAlignment="1" applyProtection="1">
      <alignment horizontal="center" vertical="center"/>
      <protection/>
    </xf>
    <xf numFmtId="0" fontId="7" fillId="2" borderId="5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2" borderId="4" xfId="0" applyNumberFormat="1" applyFont="1" applyFill="1" applyBorder="1" applyAlignment="1" applyProtection="1">
      <alignment horizontal="center"/>
      <protection/>
    </xf>
    <xf numFmtId="0" fontId="7" fillId="2" borderId="6" xfId="0" applyNumberFormat="1" applyFont="1" applyFill="1" applyBorder="1" applyAlignment="1" applyProtection="1">
      <alignment horizontal="center"/>
      <protection/>
    </xf>
    <xf numFmtId="0" fontId="7" fillId="2" borderId="5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tabSelected="1" workbookViewId="0" topLeftCell="A1">
      <selection activeCell="C45" sqref="C45"/>
    </sheetView>
  </sheetViews>
  <sheetFormatPr defaultColWidth="11.421875" defaultRowHeight="12.75"/>
  <cols>
    <col min="2" max="2" width="57.7109375" style="0" bestFit="1" customWidth="1"/>
    <col min="3" max="3" width="14.421875" style="0" bestFit="1" customWidth="1"/>
    <col min="4" max="4" width="12.140625" style="0" bestFit="1" customWidth="1"/>
    <col min="5" max="5" width="11.8515625" style="0" bestFit="1" customWidth="1"/>
    <col min="6" max="6" width="13.421875" style="0" bestFit="1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3" t="s">
        <v>96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3" t="s">
        <v>86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4" t="s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3.5">
      <c r="A8" s="4"/>
      <c r="B8" s="2"/>
      <c r="C8" s="2"/>
      <c r="D8" s="2"/>
      <c r="E8" s="2"/>
      <c r="F8" s="5" t="s">
        <v>4</v>
      </c>
      <c r="G8" s="2"/>
      <c r="H8" s="2"/>
      <c r="I8" s="2"/>
      <c r="J8" s="2"/>
      <c r="K8" s="2"/>
      <c r="L8" s="2"/>
    </row>
    <row r="9" spans="1:12" ht="12.75">
      <c r="A9" s="25" t="s">
        <v>5</v>
      </c>
      <c r="B9" s="21" t="s">
        <v>6</v>
      </c>
      <c r="C9" s="27" t="s">
        <v>7</v>
      </c>
      <c r="D9" s="28"/>
      <c r="E9" s="29"/>
      <c r="F9" s="21" t="s">
        <v>8</v>
      </c>
      <c r="G9" s="1"/>
      <c r="H9" s="1"/>
      <c r="I9" s="1"/>
      <c r="J9" s="1"/>
      <c r="K9" s="1"/>
      <c r="L9" s="1"/>
    </row>
    <row r="10" spans="1:12" ht="18.75" customHeight="1">
      <c r="A10" s="26"/>
      <c r="B10" s="22"/>
      <c r="C10" s="6">
        <v>1</v>
      </c>
      <c r="D10" s="6">
        <v>2</v>
      </c>
      <c r="E10" s="6">
        <v>4</v>
      </c>
      <c r="F10" s="22"/>
      <c r="G10" s="1"/>
      <c r="H10" s="1"/>
      <c r="I10" s="1"/>
      <c r="J10" s="1"/>
      <c r="K10" s="1"/>
      <c r="L10" s="1"/>
    </row>
    <row r="11" spans="1:12" ht="15" customHeight="1">
      <c r="A11" s="7" t="s">
        <v>9</v>
      </c>
      <c r="B11" s="8" t="s">
        <v>10</v>
      </c>
      <c r="C11" s="9">
        <v>1078328347</v>
      </c>
      <c r="D11" s="9">
        <v>56701068</v>
      </c>
      <c r="E11" s="9">
        <v>19655569</v>
      </c>
      <c r="F11" s="9">
        <f aca="true" t="shared" si="0" ref="F11:F44">SUM(C11:E11)</f>
        <v>1154684984</v>
      </c>
      <c r="G11" s="10"/>
      <c r="H11" s="10"/>
      <c r="I11" s="11"/>
      <c r="J11" s="11"/>
      <c r="K11" s="10"/>
      <c r="L11" s="11"/>
    </row>
    <row r="12" spans="1:12" ht="15" customHeight="1">
      <c r="A12" s="7" t="s">
        <v>11</v>
      </c>
      <c r="B12" s="8" t="s">
        <v>12</v>
      </c>
      <c r="C12" s="9">
        <v>23090190</v>
      </c>
      <c r="D12" s="9">
        <v>4627204</v>
      </c>
      <c r="E12" s="9"/>
      <c r="F12" s="9">
        <f t="shared" si="0"/>
        <v>27717394</v>
      </c>
      <c r="G12" s="10"/>
      <c r="H12" s="10"/>
      <c r="I12" s="11"/>
      <c r="J12" s="11"/>
      <c r="K12" s="10"/>
      <c r="L12" s="10"/>
    </row>
    <row r="13" spans="1:12" ht="15" customHeight="1">
      <c r="A13" s="7" t="s">
        <v>13</v>
      </c>
      <c r="B13" s="8" t="s">
        <v>14</v>
      </c>
      <c r="C13" s="9">
        <v>23597621</v>
      </c>
      <c r="D13" s="9">
        <v>9576205</v>
      </c>
      <c r="E13" s="9">
        <v>730905</v>
      </c>
      <c r="F13" s="9">
        <f t="shared" si="0"/>
        <v>33904731</v>
      </c>
      <c r="G13" s="10"/>
      <c r="H13" s="10"/>
      <c r="I13" s="11"/>
      <c r="J13" s="11"/>
      <c r="K13" s="10"/>
      <c r="L13" s="11"/>
    </row>
    <row r="14" spans="1:12" ht="15" customHeight="1">
      <c r="A14" s="7" t="s">
        <v>15</v>
      </c>
      <c r="B14" s="8" t="s">
        <v>16</v>
      </c>
      <c r="C14" s="9">
        <v>15371464</v>
      </c>
      <c r="D14" s="9">
        <v>25961936</v>
      </c>
      <c r="E14" s="9">
        <v>198203</v>
      </c>
      <c r="F14" s="9">
        <f t="shared" si="0"/>
        <v>41531603</v>
      </c>
      <c r="G14" s="10"/>
      <c r="H14" s="10"/>
      <c r="I14" s="11"/>
      <c r="J14" s="11"/>
      <c r="K14" s="10"/>
      <c r="L14" s="11"/>
    </row>
    <row r="15" spans="1:12" ht="15" customHeight="1">
      <c r="A15" s="7" t="s">
        <v>17</v>
      </c>
      <c r="B15" s="8" t="s">
        <v>18</v>
      </c>
      <c r="C15" s="9">
        <v>28935100</v>
      </c>
      <c r="D15" s="9">
        <v>7794035</v>
      </c>
      <c r="E15" s="9">
        <v>26004</v>
      </c>
      <c r="F15" s="9">
        <f t="shared" si="0"/>
        <v>36755139</v>
      </c>
      <c r="G15" s="10"/>
      <c r="H15" s="10"/>
      <c r="I15" s="11"/>
      <c r="J15" s="11"/>
      <c r="K15" s="10"/>
      <c r="L15" s="10"/>
    </row>
    <row r="16" spans="1:12" ht="15" customHeight="1">
      <c r="A16" s="7" t="s">
        <v>19</v>
      </c>
      <c r="B16" s="8" t="s">
        <v>20</v>
      </c>
      <c r="C16" s="9">
        <v>116061391</v>
      </c>
      <c r="D16" s="9">
        <v>22678146</v>
      </c>
      <c r="E16" s="9">
        <v>9824799</v>
      </c>
      <c r="F16" s="9">
        <f t="shared" si="0"/>
        <v>148564336</v>
      </c>
      <c r="G16" s="10"/>
      <c r="H16" s="10"/>
      <c r="I16" s="11"/>
      <c r="J16" s="11"/>
      <c r="K16" s="10"/>
      <c r="L16" s="11"/>
    </row>
    <row r="17" spans="1:12" ht="15" customHeight="1">
      <c r="A17" s="7" t="s">
        <v>21</v>
      </c>
      <c r="B17" s="8" t="s">
        <v>22</v>
      </c>
      <c r="C17" s="9">
        <v>75225076</v>
      </c>
      <c r="D17" s="9">
        <v>13059673</v>
      </c>
      <c r="E17" s="9">
        <v>8219165</v>
      </c>
      <c r="F17" s="9">
        <f t="shared" si="0"/>
        <v>96503914</v>
      </c>
      <c r="G17" s="10"/>
      <c r="H17" s="10"/>
      <c r="I17" s="11"/>
      <c r="J17" s="11"/>
      <c r="K17" s="10"/>
      <c r="L17" s="11"/>
    </row>
    <row r="18" spans="1:12" ht="15" customHeight="1">
      <c r="A18" s="7" t="s">
        <v>23</v>
      </c>
      <c r="B18" s="8" t="s">
        <v>24</v>
      </c>
      <c r="C18" s="9">
        <v>54590836</v>
      </c>
      <c r="D18" s="9">
        <v>8238583</v>
      </c>
      <c r="E18" s="9">
        <v>3627156</v>
      </c>
      <c r="F18" s="9">
        <f t="shared" si="0"/>
        <v>66456575</v>
      </c>
      <c r="G18" s="10"/>
      <c r="H18" s="10"/>
      <c r="I18" s="11"/>
      <c r="J18" s="11"/>
      <c r="K18" s="10"/>
      <c r="L18" s="11"/>
    </row>
    <row r="19" spans="1:12" ht="15" customHeight="1">
      <c r="A19" s="7" t="s">
        <v>25</v>
      </c>
      <c r="B19" s="8" t="s">
        <v>26</v>
      </c>
      <c r="C19" s="9">
        <v>67631565</v>
      </c>
      <c r="D19" s="9">
        <v>12123460</v>
      </c>
      <c r="E19" s="9">
        <v>8316567</v>
      </c>
      <c r="F19" s="9">
        <f t="shared" si="0"/>
        <v>88071592</v>
      </c>
      <c r="G19" s="10"/>
      <c r="H19" s="10"/>
      <c r="I19" s="11"/>
      <c r="J19" s="11"/>
      <c r="K19" s="10"/>
      <c r="L19" s="11"/>
    </row>
    <row r="20" spans="1:12" ht="15" customHeight="1">
      <c r="A20" s="7" t="s">
        <v>27</v>
      </c>
      <c r="B20" s="8" t="s">
        <v>28</v>
      </c>
      <c r="C20" s="9">
        <v>21370519</v>
      </c>
      <c r="D20" s="9">
        <v>8229801</v>
      </c>
      <c r="E20" s="9"/>
      <c r="F20" s="9">
        <f t="shared" si="0"/>
        <v>29600320</v>
      </c>
      <c r="G20" s="10"/>
      <c r="H20" s="10"/>
      <c r="I20" s="11"/>
      <c r="J20" s="11"/>
      <c r="K20" s="10"/>
      <c r="L20" s="10"/>
    </row>
    <row r="21" spans="1:12" ht="15" customHeight="1">
      <c r="A21" s="7" t="s">
        <v>29</v>
      </c>
      <c r="B21" s="8" t="s">
        <v>30</v>
      </c>
      <c r="C21" s="9">
        <v>45342339</v>
      </c>
      <c r="D21" s="9">
        <v>6717719</v>
      </c>
      <c r="E21" s="9">
        <v>6353316</v>
      </c>
      <c r="F21" s="9">
        <f t="shared" si="0"/>
        <v>58413374</v>
      </c>
      <c r="G21" s="10"/>
      <c r="H21" s="10"/>
      <c r="I21" s="11"/>
      <c r="J21" s="11"/>
      <c r="K21" s="10"/>
      <c r="L21" s="11"/>
    </row>
    <row r="22" spans="1:12" ht="15" customHeight="1">
      <c r="A22" s="7" t="s">
        <v>31</v>
      </c>
      <c r="B22" s="8" t="s">
        <v>32</v>
      </c>
      <c r="C22" s="9">
        <v>73316549</v>
      </c>
      <c r="D22" s="9">
        <v>15144776</v>
      </c>
      <c r="E22" s="9">
        <v>10526077</v>
      </c>
      <c r="F22" s="9">
        <f t="shared" si="0"/>
        <v>98987402</v>
      </c>
      <c r="G22" s="10"/>
      <c r="H22" s="10"/>
      <c r="I22" s="11"/>
      <c r="J22" s="11"/>
      <c r="K22" s="10"/>
      <c r="L22" s="11"/>
    </row>
    <row r="23" spans="1:12" ht="15" customHeight="1">
      <c r="A23" s="7" t="s">
        <v>33</v>
      </c>
      <c r="B23" s="8" t="s">
        <v>34</v>
      </c>
      <c r="C23" s="9">
        <v>35006061</v>
      </c>
      <c r="D23" s="9">
        <v>2435268</v>
      </c>
      <c r="E23" s="9">
        <v>2212768</v>
      </c>
      <c r="F23" s="9">
        <f t="shared" si="0"/>
        <v>39654097</v>
      </c>
      <c r="G23" s="10"/>
      <c r="H23" s="10"/>
      <c r="I23" s="11"/>
      <c r="J23" s="11"/>
      <c r="K23" s="10"/>
      <c r="L23" s="11"/>
    </row>
    <row r="24" spans="1:12" ht="15" customHeight="1">
      <c r="A24" s="7" t="s">
        <v>35</v>
      </c>
      <c r="B24" s="8" t="s">
        <v>36</v>
      </c>
      <c r="C24" s="9">
        <v>60671492</v>
      </c>
      <c r="D24" s="9">
        <v>10061786</v>
      </c>
      <c r="E24" s="9">
        <v>7037133</v>
      </c>
      <c r="F24" s="9">
        <f t="shared" si="0"/>
        <v>77770411</v>
      </c>
      <c r="G24" s="10"/>
      <c r="H24" s="10"/>
      <c r="I24" s="11"/>
      <c r="J24" s="11"/>
      <c r="K24" s="10"/>
      <c r="L24" s="11"/>
    </row>
    <row r="25" spans="1:12" ht="15" customHeight="1">
      <c r="A25" s="7" t="s">
        <v>37</v>
      </c>
      <c r="B25" s="8" t="s">
        <v>38</v>
      </c>
      <c r="C25" s="9">
        <v>20322952</v>
      </c>
      <c r="D25" s="9">
        <v>5233317</v>
      </c>
      <c r="E25" s="9">
        <v>3001380</v>
      </c>
      <c r="F25" s="9">
        <f t="shared" si="0"/>
        <v>28557649</v>
      </c>
      <c r="G25" s="10"/>
      <c r="H25" s="10"/>
      <c r="I25" s="11"/>
      <c r="J25" s="11"/>
      <c r="K25" s="10"/>
      <c r="L25" s="11"/>
    </row>
    <row r="26" spans="1:12" ht="15" customHeight="1">
      <c r="A26" s="7" t="s">
        <v>39</v>
      </c>
      <c r="B26" s="8" t="s">
        <v>40</v>
      </c>
      <c r="C26" s="9">
        <v>98064088</v>
      </c>
      <c r="D26" s="9">
        <v>42303789</v>
      </c>
      <c r="E26" s="9">
        <v>1901937</v>
      </c>
      <c r="F26" s="9">
        <f t="shared" si="0"/>
        <v>142269814</v>
      </c>
      <c r="G26" s="10"/>
      <c r="H26" s="10"/>
      <c r="I26" s="11"/>
      <c r="J26" s="11"/>
      <c r="K26" s="10"/>
      <c r="L26" s="11"/>
    </row>
    <row r="27" spans="1:12" ht="15" customHeight="1">
      <c r="A27" s="7" t="s">
        <v>41</v>
      </c>
      <c r="B27" s="8" t="s">
        <v>42</v>
      </c>
      <c r="C27" s="9">
        <v>113610799</v>
      </c>
      <c r="D27" s="9">
        <v>20535594</v>
      </c>
      <c r="E27" s="9">
        <v>4491565</v>
      </c>
      <c r="F27" s="9">
        <f t="shared" si="0"/>
        <v>138637958</v>
      </c>
      <c r="G27" s="10"/>
      <c r="H27" s="10"/>
      <c r="I27" s="11"/>
      <c r="J27" s="11"/>
      <c r="K27" s="10"/>
      <c r="L27" s="11"/>
    </row>
    <row r="28" spans="1:12" ht="15" customHeight="1">
      <c r="A28" s="7" t="s">
        <v>43</v>
      </c>
      <c r="B28" s="8" t="s">
        <v>44</v>
      </c>
      <c r="C28" s="9">
        <v>53880360</v>
      </c>
      <c r="D28" s="9">
        <v>9756679</v>
      </c>
      <c r="E28" s="9">
        <v>2479414</v>
      </c>
      <c r="F28" s="9">
        <f t="shared" si="0"/>
        <v>66116453</v>
      </c>
      <c r="G28" s="10"/>
      <c r="H28" s="10"/>
      <c r="I28" s="11"/>
      <c r="J28" s="11"/>
      <c r="K28" s="10"/>
      <c r="L28" s="11"/>
    </row>
    <row r="29" spans="1:12" ht="15" customHeight="1">
      <c r="A29" s="7" t="s">
        <v>45</v>
      </c>
      <c r="B29" s="8" t="s">
        <v>46</v>
      </c>
      <c r="C29" s="9">
        <v>30430839</v>
      </c>
      <c r="D29" s="9">
        <v>8143246</v>
      </c>
      <c r="E29" s="9">
        <v>597298</v>
      </c>
      <c r="F29" s="9">
        <f t="shared" si="0"/>
        <v>39171383</v>
      </c>
      <c r="G29" s="10"/>
      <c r="H29" s="10"/>
      <c r="I29" s="11"/>
      <c r="J29" s="11"/>
      <c r="K29" s="10"/>
      <c r="L29" s="11"/>
    </row>
    <row r="30" spans="1:12" ht="15" customHeight="1">
      <c r="A30" s="7" t="s">
        <v>47</v>
      </c>
      <c r="B30" s="8" t="s">
        <v>48</v>
      </c>
      <c r="C30" s="9">
        <v>30868386</v>
      </c>
      <c r="D30" s="9">
        <v>3112348</v>
      </c>
      <c r="E30" s="9">
        <v>697072</v>
      </c>
      <c r="F30" s="9">
        <f t="shared" si="0"/>
        <v>34677806</v>
      </c>
      <c r="G30" s="10"/>
      <c r="H30" s="10"/>
      <c r="I30" s="11"/>
      <c r="J30" s="11"/>
      <c r="K30" s="10"/>
      <c r="L30" s="11"/>
    </row>
    <row r="31" spans="1:12" ht="15" customHeight="1">
      <c r="A31" s="7" t="s">
        <v>49</v>
      </c>
      <c r="B31" s="8" t="s">
        <v>50</v>
      </c>
      <c r="C31" s="9">
        <v>35259726</v>
      </c>
      <c r="D31" s="9">
        <v>4169844</v>
      </c>
      <c r="E31" s="9"/>
      <c r="F31" s="9">
        <f t="shared" si="0"/>
        <v>39429570</v>
      </c>
      <c r="G31" s="10"/>
      <c r="H31" s="10"/>
      <c r="I31" s="11"/>
      <c r="J31" s="11"/>
      <c r="K31" s="10"/>
      <c r="L31" s="10"/>
    </row>
    <row r="32" spans="1:12" ht="15" customHeight="1">
      <c r="A32" s="7" t="s">
        <v>51</v>
      </c>
      <c r="B32" s="8" t="s">
        <v>52</v>
      </c>
      <c r="C32" s="9">
        <v>56069496</v>
      </c>
      <c r="D32" s="9">
        <v>7184878</v>
      </c>
      <c r="E32" s="9">
        <v>4007650</v>
      </c>
      <c r="F32" s="9">
        <f t="shared" si="0"/>
        <v>67262024</v>
      </c>
      <c r="G32" s="10"/>
      <c r="H32" s="10"/>
      <c r="I32" s="11"/>
      <c r="J32" s="11"/>
      <c r="K32" s="10"/>
      <c r="L32" s="11"/>
    </row>
    <row r="33" spans="1:12" ht="15" customHeight="1">
      <c r="A33" s="7" t="s">
        <v>53</v>
      </c>
      <c r="B33" s="8" t="s">
        <v>54</v>
      </c>
      <c r="C33" s="9">
        <v>26668809</v>
      </c>
      <c r="D33" s="9">
        <v>3638071</v>
      </c>
      <c r="E33" s="9">
        <v>1462443</v>
      </c>
      <c r="F33" s="9">
        <f t="shared" si="0"/>
        <v>31769323</v>
      </c>
      <c r="G33" s="10"/>
      <c r="H33" s="10"/>
      <c r="I33" s="11"/>
      <c r="J33" s="11"/>
      <c r="K33" s="10"/>
      <c r="L33" s="11"/>
    </row>
    <row r="34" spans="1:12" ht="15" customHeight="1">
      <c r="A34" s="7" t="s">
        <v>55</v>
      </c>
      <c r="B34" s="8" t="s">
        <v>56</v>
      </c>
      <c r="C34" s="9">
        <v>12447152</v>
      </c>
      <c r="D34" s="9">
        <v>2639269</v>
      </c>
      <c r="E34" s="9">
        <v>425783</v>
      </c>
      <c r="F34" s="9">
        <f t="shared" si="0"/>
        <v>15512204</v>
      </c>
      <c r="G34" s="10"/>
      <c r="H34" s="10"/>
      <c r="I34" s="11"/>
      <c r="J34" s="11"/>
      <c r="K34" s="10"/>
      <c r="L34" s="11"/>
    </row>
    <row r="35" spans="1:12" ht="15" customHeight="1">
      <c r="A35" s="7" t="s">
        <v>57</v>
      </c>
      <c r="B35" s="8" t="s">
        <v>58</v>
      </c>
      <c r="C35" s="9">
        <v>24726915</v>
      </c>
      <c r="D35" s="9">
        <v>1991612</v>
      </c>
      <c r="E35" s="9">
        <v>1372423</v>
      </c>
      <c r="F35" s="9">
        <f t="shared" si="0"/>
        <v>28090950</v>
      </c>
      <c r="G35" s="10"/>
      <c r="H35" s="10"/>
      <c r="I35" s="11"/>
      <c r="J35" s="11"/>
      <c r="K35" s="10"/>
      <c r="L35" s="11"/>
    </row>
    <row r="36" spans="1:12" ht="15" customHeight="1">
      <c r="A36" s="7" t="s">
        <v>59</v>
      </c>
      <c r="B36" s="8" t="s">
        <v>60</v>
      </c>
      <c r="C36" s="9">
        <v>29768845</v>
      </c>
      <c r="D36" s="9">
        <v>2563071</v>
      </c>
      <c r="E36" s="9">
        <v>2005816</v>
      </c>
      <c r="F36" s="9">
        <f t="shared" si="0"/>
        <v>34337732</v>
      </c>
      <c r="G36" s="10"/>
      <c r="H36" s="10"/>
      <c r="I36" s="11"/>
      <c r="J36" s="11"/>
      <c r="K36" s="10"/>
      <c r="L36" s="11"/>
    </row>
    <row r="37" spans="1:12" ht="15" customHeight="1">
      <c r="A37" s="7" t="s">
        <v>61</v>
      </c>
      <c r="B37" s="8" t="s">
        <v>62</v>
      </c>
      <c r="C37" s="9">
        <v>35422813</v>
      </c>
      <c r="D37" s="9">
        <v>2603555</v>
      </c>
      <c r="E37" s="9">
        <v>2026521</v>
      </c>
      <c r="F37" s="9">
        <f t="shared" si="0"/>
        <v>40052889</v>
      </c>
      <c r="G37" s="10"/>
      <c r="H37" s="10"/>
      <c r="I37" s="11"/>
      <c r="J37" s="11"/>
      <c r="K37" s="10"/>
      <c r="L37" s="11"/>
    </row>
    <row r="38" spans="1:12" ht="15" customHeight="1">
      <c r="A38" s="7" t="s">
        <v>63</v>
      </c>
      <c r="B38" s="8" t="s">
        <v>64</v>
      </c>
      <c r="C38" s="9">
        <v>22175272</v>
      </c>
      <c r="D38" s="9">
        <v>2535056</v>
      </c>
      <c r="E38" s="9">
        <v>939345</v>
      </c>
      <c r="F38" s="9">
        <f t="shared" si="0"/>
        <v>25649673</v>
      </c>
      <c r="G38" s="10"/>
      <c r="H38" s="10"/>
      <c r="I38" s="11"/>
      <c r="J38" s="11"/>
      <c r="K38" s="10"/>
      <c r="L38" s="11"/>
    </row>
    <row r="39" spans="1:12" ht="15" customHeight="1">
      <c r="A39" s="7" t="s">
        <v>65</v>
      </c>
      <c r="B39" s="8" t="s">
        <v>66</v>
      </c>
      <c r="C39" s="9">
        <v>33825837</v>
      </c>
      <c r="D39" s="9">
        <v>3608593</v>
      </c>
      <c r="E39" s="9">
        <v>1739754</v>
      </c>
      <c r="F39" s="9">
        <f t="shared" si="0"/>
        <v>39174184</v>
      </c>
      <c r="G39" s="10"/>
      <c r="H39" s="10"/>
      <c r="I39" s="11"/>
      <c r="J39" s="11"/>
      <c r="K39" s="10"/>
      <c r="L39" s="11"/>
    </row>
    <row r="40" spans="1:12" ht="15" customHeight="1">
      <c r="A40" s="7" t="s">
        <v>67</v>
      </c>
      <c r="B40" s="8" t="s">
        <v>68</v>
      </c>
      <c r="C40" s="9">
        <v>30387338</v>
      </c>
      <c r="D40" s="9">
        <v>4581816</v>
      </c>
      <c r="E40" s="9">
        <v>3222385</v>
      </c>
      <c r="F40" s="9">
        <f t="shared" si="0"/>
        <v>38191539</v>
      </c>
      <c r="G40" s="10"/>
      <c r="H40" s="10"/>
      <c r="I40" s="11"/>
      <c r="J40" s="11"/>
      <c r="K40" s="10"/>
      <c r="L40" s="11"/>
    </row>
    <row r="41" spans="1:12" ht="15" customHeight="1">
      <c r="A41" s="7" t="s">
        <v>69</v>
      </c>
      <c r="B41" s="8" t="s">
        <v>70</v>
      </c>
      <c r="C41" s="9">
        <v>18141270</v>
      </c>
      <c r="D41" s="9">
        <v>3726230</v>
      </c>
      <c r="E41" s="9">
        <v>1088838</v>
      </c>
      <c r="F41" s="9">
        <f t="shared" si="0"/>
        <v>22956338</v>
      </c>
      <c r="G41" s="10"/>
      <c r="H41" s="10"/>
      <c r="I41" s="11"/>
      <c r="J41" s="11"/>
      <c r="K41" s="10"/>
      <c r="L41" s="11"/>
    </row>
    <row r="42" spans="1:12" ht="15" customHeight="1">
      <c r="A42" s="7" t="s">
        <v>71</v>
      </c>
      <c r="B42" s="8" t="s">
        <v>72</v>
      </c>
      <c r="C42" s="9">
        <v>22014337</v>
      </c>
      <c r="D42" s="9">
        <v>3451065</v>
      </c>
      <c r="E42" s="9">
        <v>460905</v>
      </c>
      <c r="F42" s="9">
        <f t="shared" si="0"/>
        <v>25926307</v>
      </c>
      <c r="G42" s="10"/>
      <c r="H42" s="10"/>
      <c r="I42" s="11"/>
      <c r="J42" s="11"/>
      <c r="K42" s="10"/>
      <c r="L42" s="11"/>
    </row>
    <row r="43" spans="1:12" ht="15" customHeight="1">
      <c r="A43" s="20" t="s">
        <v>87</v>
      </c>
      <c r="B43" s="8" t="s">
        <v>88</v>
      </c>
      <c r="C43" s="9">
        <v>55639471</v>
      </c>
      <c r="D43" s="9">
        <v>4579225</v>
      </c>
      <c r="E43" s="9">
        <v>1748890</v>
      </c>
      <c r="F43" s="9">
        <f t="shared" si="0"/>
        <v>61967586</v>
      </c>
      <c r="G43" s="10"/>
      <c r="H43" s="10"/>
      <c r="I43" s="11"/>
      <c r="J43" s="11"/>
      <c r="K43" s="10"/>
      <c r="L43" s="11"/>
    </row>
    <row r="44" spans="1:12" ht="15" customHeight="1">
      <c r="A44" s="7" t="s">
        <v>73</v>
      </c>
      <c r="B44" s="8" t="s">
        <v>74</v>
      </c>
      <c r="C44" s="9">
        <v>48441038</v>
      </c>
      <c r="D44" s="9">
        <v>663594</v>
      </c>
      <c r="E44" s="9"/>
      <c r="F44" s="9">
        <f t="shared" si="0"/>
        <v>49104632</v>
      </c>
      <c r="G44" s="10"/>
      <c r="H44" s="10"/>
      <c r="I44" s="11"/>
      <c r="J44" s="11"/>
      <c r="K44" s="11"/>
      <c r="L44" s="11"/>
    </row>
    <row r="45" spans="1:12" ht="19.5" customHeight="1">
      <c r="A45" s="23" t="s">
        <v>75</v>
      </c>
      <c r="B45" s="24"/>
      <c r="C45" s="12">
        <f>SUM(C11:C44)</f>
        <v>2516704293</v>
      </c>
      <c r="D45" s="12">
        <f>SUM(D11:D44)</f>
        <v>340370512</v>
      </c>
      <c r="E45" s="12">
        <f>SUM(E11:E44)</f>
        <v>110397081</v>
      </c>
      <c r="F45" s="12">
        <f>SUM(F11:F44)</f>
        <v>2967471886</v>
      </c>
      <c r="G45" s="10"/>
      <c r="H45" s="10"/>
      <c r="I45" s="10"/>
      <c r="J45" s="10"/>
      <c r="K45" s="10"/>
      <c r="L45" s="10"/>
    </row>
    <row r="47" spans="1:12" ht="12.75">
      <c r="A47" s="13" t="s">
        <v>76</v>
      </c>
      <c r="B47" s="2"/>
      <c r="C47" s="14"/>
      <c r="D47" s="14"/>
      <c r="E47" s="14"/>
      <c r="F47" s="14"/>
      <c r="G47" s="2"/>
      <c r="H47" s="2"/>
      <c r="I47" s="2"/>
      <c r="J47" s="2"/>
      <c r="K47" s="2"/>
      <c r="L47" s="2"/>
    </row>
    <row r="48" spans="1:12" ht="12.75">
      <c r="A48" s="15" t="s">
        <v>82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15" t="s">
        <v>83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15" t="s">
        <v>85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15" t="s">
        <v>84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1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ht="12.75">
      <c r="A53" s="15"/>
    </row>
    <row r="55" ht="12.75">
      <c r="A55" s="13" t="s">
        <v>97</v>
      </c>
    </row>
  </sheetData>
  <mergeCells count="5">
    <mergeCell ref="F9:F10"/>
    <mergeCell ref="A45:B45"/>
    <mergeCell ref="A9:A10"/>
    <mergeCell ref="B9:B10"/>
    <mergeCell ref="C9:E9"/>
  </mergeCells>
  <conditionalFormatting sqref="C47:E47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96</v>
      </c>
      <c r="B5" s="2"/>
      <c r="C5" s="2"/>
      <c r="D5" s="2"/>
      <c r="E5" s="2"/>
      <c r="F5" s="2"/>
      <c r="G5" s="2"/>
      <c r="H5" s="2"/>
    </row>
    <row r="6" spans="1:8" ht="15.75">
      <c r="A6" s="3" t="s">
        <v>77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1" t="s">
        <v>8</v>
      </c>
    </row>
    <row r="10" spans="1:16" ht="12.75">
      <c r="A10" s="26"/>
      <c r="B10" s="22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2"/>
      <c r="K10" s="17"/>
      <c r="L10" s="17"/>
      <c r="M10" s="17"/>
      <c r="N10" s="17"/>
      <c r="O10" s="17"/>
      <c r="P10" s="17"/>
    </row>
    <row r="11" spans="1:8" ht="15" customHeight="1">
      <c r="A11" s="7" t="s">
        <v>9</v>
      </c>
      <c r="B11" s="8" t="s">
        <v>10</v>
      </c>
      <c r="C11" s="9">
        <v>166842003</v>
      </c>
      <c r="D11" s="9">
        <v>85895226</v>
      </c>
      <c r="E11" s="9">
        <v>464395304</v>
      </c>
      <c r="F11" s="9">
        <v>167151735</v>
      </c>
      <c r="G11" s="9">
        <v>194044079</v>
      </c>
      <c r="H11" s="9">
        <f aca="true" t="shared" si="0" ref="H11:H44">SUM(C11:G11)</f>
        <v>1078328347</v>
      </c>
    </row>
    <row r="12" spans="1:8" ht="15" customHeight="1">
      <c r="A12" s="7" t="s">
        <v>11</v>
      </c>
      <c r="B12" s="8" t="s">
        <v>12</v>
      </c>
      <c r="C12" s="9">
        <v>15378600</v>
      </c>
      <c r="D12" s="9">
        <v>1032024</v>
      </c>
      <c r="E12" s="9">
        <v>4914105</v>
      </c>
      <c r="F12" s="9"/>
      <c r="G12" s="9">
        <v>1765461</v>
      </c>
      <c r="H12" s="9">
        <f t="shared" si="0"/>
        <v>23090190</v>
      </c>
    </row>
    <row r="13" spans="1:8" ht="15" customHeight="1">
      <c r="A13" s="7" t="s">
        <v>13</v>
      </c>
      <c r="B13" s="8" t="s">
        <v>14</v>
      </c>
      <c r="C13" s="9">
        <v>14247562</v>
      </c>
      <c r="D13" s="9">
        <v>1782146</v>
      </c>
      <c r="E13" s="9">
        <v>5915203</v>
      </c>
      <c r="F13" s="9"/>
      <c r="G13" s="9">
        <v>1652710</v>
      </c>
      <c r="H13" s="9">
        <f t="shared" si="0"/>
        <v>23597621</v>
      </c>
    </row>
    <row r="14" spans="1:8" ht="15" customHeight="1">
      <c r="A14" s="7" t="s">
        <v>15</v>
      </c>
      <c r="B14" s="8" t="s">
        <v>16</v>
      </c>
      <c r="C14" s="9">
        <v>5021050</v>
      </c>
      <c r="D14" s="9">
        <v>2654062</v>
      </c>
      <c r="E14" s="9">
        <v>3240986</v>
      </c>
      <c r="F14" s="9">
        <v>57820</v>
      </c>
      <c r="G14" s="9">
        <v>4397546</v>
      </c>
      <c r="H14" s="9">
        <f t="shared" si="0"/>
        <v>15371464</v>
      </c>
    </row>
    <row r="15" spans="1:8" ht="15" customHeight="1">
      <c r="A15" s="7" t="s">
        <v>17</v>
      </c>
      <c r="B15" s="8" t="s">
        <v>18</v>
      </c>
      <c r="C15" s="9">
        <v>9525705</v>
      </c>
      <c r="D15" s="9">
        <v>1196891</v>
      </c>
      <c r="E15" s="9">
        <v>6712368</v>
      </c>
      <c r="F15" s="9"/>
      <c r="G15" s="9">
        <v>11500136</v>
      </c>
      <c r="H15" s="9">
        <f t="shared" si="0"/>
        <v>28935100</v>
      </c>
    </row>
    <row r="16" spans="1:8" ht="15" customHeight="1">
      <c r="A16" s="7" t="s">
        <v>19</v>
      </c>
      <c r="B16" s="8" t="s">
        <v>20</v>
      </c>
      <c r="C16" s="9">
        <v>54768187</v>
      </c>
      <c r="D16" s="9">
        <v>12866989</v>
      </c>
      <c r="E16" s="9">
        <v>28784387</v>
      </c>
      <c r="F16" s="9">
        <v>2622800</v>
      </c>
      <c r="G16" s="9">
        <v>17019028</v>
      </c>
      <c r="H16" s="9">
        <f t="shared" si="0"/>
        <v>116061391</v>
      </c>
    </row>
    <row r="17" spans="1:8" ht="15" customHeight="1">
      <c r="A17" s="7" t="s">
        <v>21</v>
      </c>
      <c r="B17" s="8" t="s">
        <v>22</v>
      </c>
      <c r="C17" s="9">
        <v>43785277</v>
      </c>
      <c r="D17" s="9">
        <v>7714326</v>
      </c>
      <c r="E17" s="9">
        <v>19482638</v>
      </c>
      <c r="F17" s="9">
        <v>87648</v>
      </c>
      <c r="G17" s="9">
        <v>4155187</v>
      </c>
      <c r="H17" s="9">
        <f t="shared" si="0"/>
        <v>75225076</v>
      </c>
    </row>
    <row r="18" spans="1:8" ht="15" customHeight="1">
      <c r="A18" s="7" t="s">
        <v>23</v>
      </c>
      <c r="B18" s="8" t="s">
        <v>24</v>
      </c>
      <c r="C18" s="9">
        <v>34778325</v>
      </c>
      <c r="D18" s="9">
        <v>2341365</v>
      </c>
      <c r="E18" s="9">
        <v>15563304</v>
      </c>
      <c r="F18" s="9">
        <v>40035</v>
      </c>
      <c r="G18" s="9">
        <v>1867807</v>
      </c>
      <c r="H18" s="9">
        <f t="shared" si="0"/>
        <v>54590836</v>
      </c>
    </row>
    <row r="19" spans="1:8" ht="15" customHeight="1">
      <c r="A19" s="7" t="s">
        <v>25</v>
      </c>
      <c r="B19" s="8" t="s">
        <v>26</v>
      </c>
      <c r="C19" s="9">
        <v>41280929</v>
      </c>
      <c r="D19" s="9">
        <v>6987678</v>
      </c>
      <c r="E19" s="9">
        <v>16232958</v>
      </c>
      <c r="F19" s="9"/>
      <c r="G19" s="9">
        <v>3130000</v>
      </c>
      <c r="H19" s="9">
        <f t="shared" si="0"/>
        <v>67631565</v>
      </c>
    </row>
    <row r="20" spans="1:8" ht="15" customHeight="1">
      <c r="A20" s="7" t="s">
        <v>27</v>
      </c>
      <c r="B20" s="8" t="s">
        <v>28</v>
      </c>
      <c r="C20" s="9">
        <v>13906508</v>
      </c>
      <c r="D20" s="9">
        <v>1972011</v>
      </c>
      <c r="E20" s="9">
        <v>4492000</v>
      </c>
      <c r="F20" s="9">
        <v>0</v>
      </c>
      <c r="G20" s="9">
        <v>1000000</v>
      </c>
      <c r="H20" s="9">
        <f t="shared" si="0"/>
        <v>21370519</v>
      </c>
    </row>
    <row r="21" spans="1:8" ht="15" customHeight="1">
      <c r="A21" s="7" t="s">
        <v>29</v>
      </c>
      <c r="B21" s="8" t="s">
        <v>30</v>
      </c>
      <c r="C21" s="9">
        <v>25988114</v>
      </c>
      <c r="D21" s="9">
        <v>4654225</v>
      </c>
      <c r="E21" s="9">
        <v>11642266</v>
      </c>
      <c r="F21" s="9">
        <v>55529</v>
      </c>
      <c r="G21" s="9">
        <v>3002205</v>
      </c>
      <c r="H21" s="9">
        <f t="shared" si="0"/>
        <v>45342339</v>
      </c>
    </row>
    <row r="22" spans="1:8" ht="15" customHeight="1">
      <c r="A22" s="7" t="s">
        <v>31</v>
      </c>
      <c r="B22" s="8" t="s">
        <v>32</v>
      </c>
      <c r="C22" s="9">
        <v>41202402</v>
      </c>
      <c r="D22" s="9">
        <v>8237147</v>
      </c>
      <c r="E22" s="9">
        <v>19077039</v>
      </c>
      <c r="F22" s="9"/>
      <c r="G22" s="9">
        <v>4799961</v>
      </c>
      <c r="H22" s="9">
        <f t="shared" si="0"/>
        <v>73316549</v>
      </c>
    </row>
    <row r="23" spans="1:8" ht="15" customHeight="1">
      <c r="A23" s="7" t="s">
        <v>33</v>
      </c>
      <c r="B23" s="8" t="s">
        <v>34</v>
      </c>
      <c r="C23" s="9">
        <v>4850937</v>
      </c>
      <c r="D23" s="9">
        <v>9762409</v>
      </c>
      <c r="E23" s="9">
        <v>5138986</v>
      </c>
      <c r="F23" s="9">
        <v>175242</v>
      </c>
      <c r="G23" s="9">
        <v>15078487</v>
      </c>
      <c r="H23" s="9">
        <f t="shared" si="0"/>
        <v>35006061</v>
      </c>
    </row>
    <row r="24" spans="1:8" ht="15" customHeight="1">
      <c r="A24" s="7" t="s">
        <v>35</v>
      </c>
      <c r="B24" s="8" t="s">
        <v>36</v>
      </c>
      <c r="C24" s="9">
        <v>40492175</v>
      </c>
      <c r="D24" s="9">
        <v>3479317</v>
      </c>
      <c r="E24" s="9">
        <v>11665015</v>
      </c>
      <c r="F24" s="9">
        <v>34985</v>
      </c>
      <c r="G24" s="9">
        <v>5000000</v>
      </c>
      <c r="H24" s="9">
        <f t="shared" si="0"/>
        <v>60671492</v>
      </c>
    </row>
    <row r="25" spans="1:8" ht="15" customHeight="1">
      <c r="A25" s="7" t="s">
        <v>37</v>
      </c>
      <c r="B25" s="8" t="s">
        <v>38</v>
      </c>
      <c r="C25" s="9">
        <v>7503676</v>
      </c>
      <c r="D25" s="9">
        <v>1614169</v>
      </c>
      <c r="E25" s="9">
        <v>8889336</v>
      </c>
      <c r="F25" s="9">
        <v>461477</v>
      </c>
      <c r="G25" s="9">
        <v>1854294</v>
      </c>
      <c r="H25" s="9">
        <f t="shared" si="0"/>
        <v>20322952</v>
      </c>
    </row>
    <row r="26" spans="1:8" ht="15" customHeight="1">
      <c r="A26" s="7" t="s">
        <v>39</v>
      </c>
      <c r="B26" s="8" t="s">
        <v>40</v>
      </c>
      <c r="C26" s="9">
        <v>52022445</v>
      </c>
      <c r="D26" s="9">
        <v>15591433</v>
      </c>
      <c r="E26" s="9">
        <v>20699024</v>
      </c>
      <c r="F26" s="9">
        <v>87396</v>
      </c>
      <c r="G26" s="9">
        <v>9663790</v>
      </c>
      <c r="H26" s="9">
        <f t="shared" si="0"/>
        <v>98064088</v>
      </c>
    </row>
    <row r="27" spans="1:8" ht="15" customHeight="1">
      <c r="A27" s="7" t="s">
        <v>41</v>
      </c>
      <c r="B27" s="8" t="s">
        <v>42</v>
      </c>
      <c r="C27" s="9">
        <v>48371910</v>
      </c>
      <c r="D27" s="9">
        <v>15468433</v>
      </c>
      <c r="E27" s="9">
        <v>18728912</v>
      </c>
      <c r="F27" s="9">
        <v>33688</v>
      </c>
      <c r="G27" s="9">
        <v>31007856</v>
      </c>
      <c r="H27" s="9">
        <f t="shared" si="0"/>
        <v>113610799</v>
      </c>
    </row>
    <row r="28" spans="1:8" ht="15" customHeight="1">
      <c r="A28" s="7" t="s">
        <v>43</v>
      </c>
      <c r="B28" s="8" t="s">
        <v>44</v>
      </c>
      <c r="C28" s="9">
        <v>27324077</v>
      </c>
      <c r="D28" s="9">
        <v>12773149</v>
      </c>
      <c r="E28" s="9">
        <v>11877634</v>
      </c>
      <c r="F28" s="9">
        <v>2567</v>
      </c>
      <c r="G28" s="9">
        <v>1902933</v>
      </c>
      <c r="H28" s="9">
        <f t="shared" si="0"/>
        <v>53880360</v>
      </c>
    </row>
    <row r="29" spans="1:8" ht="15" customHeight="1">
      <c r="A29" s="7" t="s">
        <v>45</v>
      </c>
      <c r="B29" s="8" t="s">
        <v>46</v>
      </c>
      <c r="C29" s="9">
        <v>15945463</v>
      </c>
      <c r="D29" s="9">
        <v>2315194</v>
      </c>
      <c r="E29" s="9">
        <v>8139914</v>
      </c>
      <c r="F29" s="9"/>
      <c r="G29" s="9">
        <v>4030268</v>
      </c>
      <c r="H29" s="9">
        <f t="shared" si="0"/>
        <v>30430839</v>
      </c>
    </row>
    <row r="30" spans="1:8" ht="15" customHeight="1">
      <c r="A30" s="7" t="s">
        <v>47</v>
      </c>
      <c r="B30" s="8" t="s">
        <v>48</v>
      </c>
      <c r="C30" s="9">
        <v>11678558</v>
      </c>
      <c r="D30" s="9">
        <v>152927</v>
      </c>
      <c r="E30" s="9">
        <v>11468679</v>
      </c>
      <c r="F30" s="9">
        <v>4700</v>
      </c>
      <c r="G30" s="9">
        <v>7563522</v>
      </c>
      <c r="H30" s="9">
        <f t="shared" si="0"/>
        <v>30868386</v>
      </c>
    </row>
    <row r="31" spans="1:8" ht="15" customHeight="1">
      <c r="A31" s="7" t="s">
        <v>49</v>
      </c>
      <c r="B31" s="8" t="s">
        <v>50</v>
      </c>
      <c r="C31" s="9">
        <v>23269503</v>
      </c>
      <c r="D31" s="9">
        <v>3877873</v>
      </c>
      <c r="E31" s="9">
        <v>7279650</v>
      </c>
      <c r="F31" s="9">
        <v>37500</v>
      </c>
      <c r="G31" s="9">
        <v>795200</v>
      </c>
      <c r="H31" s="9">
        <f t="shared" si="0"/>
        <v>35259726</v>
      </c>
    </row>
    <row r="32" spans="1:8" ht="15" customHeight="1">
      <c r="A32" s="7" t="s">
        <v>51</v>
      </c>
      <c r="B32" s="8" t="s">
        <v>52</v>
      </c>
      <c r="C32" s="9">
        <v>27553611</v>
      </c>
      <c r="D32" s="9">
        <v>6660675</v>
      </c>
      <c r="E32" s="9">
        <v>13635595</v>
      </c>
      <c r="F32" s="9">
        <v>672100</v>
      </c>
      <c r="G32" s="9">
        <v>7547515</v>
      </c>
      <c r="H32" s="9">
        <f t="shared" si="0"/>
        <v>56069496</v>
      </c>
    </row>
    <row r="33" spans="1:8" ht="15" customHeight="1">
      <c r="A33" s="7" t="s">
        <v>53</v>
      </c>
      <c r="B33" s="8" t="s">
        <v>54</v>
      </c>
      <c r="C33" s="9">
        <v>11781960</v>
      </c>
      <c r="D33" s="9">
        <v>681907</v>
      </c>
      <c r="E33" s="9">
        <v>10789295</v>
      </c>
      <c r="F33" s="9"/>
      <c r="G33" s="9">
        <v>3415647</v>
      </c>
      <c r="H33" s="9">
        <f t="shared" si="0"/>
        <v>26668809</v>
      </c>
    </row>
    <row r="34" spans="1:8" ht="15" customHeight="1">
      <c r="A34" s="7" t="s">
        <v>55</v>
      </c>
      <c r="B34" s="8" t="s">
        <v>56</v>
      </c>
      <c r="C34" s="9">
        <v>6195156</v>
      </c>
      <c r="D34" s="9">
        <v>2000</v>
      </c>
      <c r="E34" s="9">
        <v>4732575</v>
      </c>
      <c r="F34" s="9"/>
      <c r="G34" s="9">
        <v>1517421</v>
      </c>
      <c r="H34" s="9">
        <f t="shared" si="0"/>
        <v>12447152</v>
      </c>
    </row>
    <row r="35" spans="1:8" ht="15" customHeight="1">
      <c r="A35" s="7" t="s">
        <v>57</v>
      </c>
      <c r="B35" s="8" t="s">
        <v>58</v>
      </c>
      <c r="C35" s="9">
        <v>16834678</v>
      </c>
      <c r="D35" s="9">
        <v>778853</v>
      </c>
      <c r="E35" s="9">
        <v>6697530</v>
      </c>
      <c r="F35" s="9">
        <v>18945</v>
      </c>
      <c r="G35" s="9">
        <v>396909</v>
      </c>
      <c r="H35" s="9">
        <f t="shared" si="0"/>
        <v>24726915</v>
      </c>
    </row>
    <row r="36" spans="1:8" ht="15" customHeight="1">
      <c r="A36" s="7" t="s">
        <v>59</v>
      </c>
      <c r="B36" s="8" t="s">
        <v>60</v>
      </c>
      <c r="C36" s="9">
        <v>21551962</v>
      </c>
      <c r="D36" s="9">
        <v>1322720</v>
      </c>
      <c r="E36" s="9">
        <v>5049303</v>
      </c>
      <c r="F36" s="9"/>
      <c r="G36" s="9">
        <v>1844860</v>
      </c>
      <c r="H36" s="9">
        <f t="shared" si="0"/>
        <v>29768845</v>
      </c>
    </row>
    <row r="37" spans="1:8" ht="15" customHeight="1">
      <c r="A37" s="7" t="s">
        <v>61</v>
      </c>
      <c r="B37" s="8" t="s">
        <v>62</v>
      </c>
      <c r="C37" s="9">
        <v>23520395</v>
      </c>
      <c r="D37" s="9">
        <v>940986</v>
      </c>
      <c r="E37" s="9">
        <v>10554532</v>
      </c>
      <c r="F37" s="9">
        <v>24174</v>
      </c>
      <c r="G37" s="9">
        <v>382726</v>
      </c>
      <c r="H37" s="9">
        <f t="shared" si="0"/>
        <v>35422813</v>
      </c>
    </row>
    <row r="38" spans="1:8" ht="15" customHeight="1">
      <c r="A38" s="7" t="s">
        <v>63</v>
      </c>
      <c r="B38" s="8" t="s">
        <v>64</v>
      </c>
      <c r="C38" s="9">
        <v>17185174</v>
      </c>
      <c r="D38" s="9">
        <v>156411</v>
      </c>
      <c r="E38" s="9">
        <v>2981510</v>
      </c>
      <c r="F38" s="9">
        <v>6000</v>
      </c>
      <c r="G38" s="9">
        <v>1846177</v>
      </c>
      <c r="H38" s="9">
        <f t="shared" si="0"/>
        <v>22175272</v>
      </c>
    </row>
    <row r="39" spans="1:8" ht="15" customHeight="1">
      <c r="A39" s="7" t="s">
        <v>65</v>
      </c>
      <c r="B39" s="8" t="s">
        <v>66</v>
      </c>
      <c r="C39" s="9">
        <v>24065123</v>
      </c>
      <c r="D39" s="9">
        <v>294071</v>
      </c>
      <c r="E39" s="9">
        <v>8466643</v>
      </c>
      <c r="F39" s="9">
        <v>50000</v>
      </c>
      <c r="G39" s="9">
        <v>950000</v>
      </c>
      <c r="H39" s="9">
        <f t="shared" si="0"/>
        <v>33825837</v>
      </c>
    </row>
    <row r="40" spans="1:8" ht="15" customHeight="1">
      <c r="A40" s="7" t="s">
        <v>67</v>
      </c>
      <c r="B40" s="8" t="s">
        <v>68</v>
      </c>
      <c r="C40" s="9">
        <v>23367330</v>
      </c>
      <c r="D40" s="9">
        <v>102071</v>
      </c>
      <c r="E40" s="9">
        <v>5994000</v>
      </c>
      <c r="F40" s="9"/>
      <c r="G40" s="9">
        <v>923937</v>
      </c>
      <c r="H40" s="9">
        <f t="shared" si="0"/>
        <v>30387338</v>
      </c>
    </row>
    <row r="41" spans="1:8" ht="15" customHeight="1">
      <c r="A41" s="7" t="s">
        <v>69</v>
      </c>
      <c r="B41" s="8" t="s">
        <v>70</v>
      </c>
      <c r="C41" s="9">
        <v>8343775</v>
      </c>
      <c r="D41" s="9">
        <v>74066</v>
      </c>
      <c r="E41" s="9">
        <v>7764219</v>
      </c>
      <c r="F41" s="9"/>
      <c r="G41" s="9">
        <v>1959210</v>
      </c>
      <c r="H41" s="9">
        <f t="shared" si="0"/>
        <v>18141270</v>
      </c>
    </row>
    <row r="42" spans="1:8" ht="15" customHeight="1">
      <c r="A42" s="7" t="s">
        <v>71</v>
      </c>
      <c r="B42" s="8" t="s">
        <v>72</v>
      </c>
      <c r="C42" s="9">
        <v>8185633</v>
      </c>
      <c r="D42" s="9">
        <v>123704</v>
      </c>
      <c r="E42" s="9">
        <v>11575000</v>
      </c>
      <c r="F42" s="9">
        <v>5000</v>
      </c>
      <c r="G42" s="9">
        <v>2125000</v>
      </c>
      <c r="H42" s="9">
        <f t="shared" si="0"/>
        <v>22014337</v>
      </c>
    </row>
    <row r="43" spans="1:8" ht="15" customHeight="1">
      <c r="A43" s="20" t="s">
        <v>87</v>
      </c>
      <c r="B43" s="8" t="s">
        <v>88</v>
      </c>
      <c r="C43" s="9">
        <v>38565372</v>
      </c>
      <c r="D43" s="9">
        <v>5517292</v>
      </c>
      <c r="E43" s="9">
        <v>9107408</v>
      </c>
      <c r="F43" s="9"/>
      <c r="G43" s="9">
        <v>2449399</v>
      </c>
      <c r="H43" s="9">
        <f t="shared" si="0"/>
        <v>55639471</v>
      </c>
    </row>
    <row r="44" spans="1:8" ht="15" customHeight="1">
      <c r="A44" s="7" t="s">
        <v>73</v>
      </c>
      <c r="B44" s="8" t="s">
        <v>74</v>
      </c>
      <c r="C44" s="9"/>
      <c r="D44" s="9"/>
      <c r="E44" s="9"/>
      <c r="F44" s="9"/>
      <c r="G44" s="9">
        <v>48441038</v>
      </c>
      <c r="H44" s="9">
        <f t="shared" si="0"/>
        <v>48441038</v>
      </c>
    </row>
    <row r="45" spans="1:8" ht="19.5" customHeight="1">
      <c r="A45" s="23" t="s">
        <v>75</v>
      </c>
      <c r="B45" s="24"/>
      <c r="C45" s="12">
        <f aca="true" t="shared" si="1" ref="C45:H45">SUM(C11:C44)</f>
        <v>925333575</v>
      </c>
      <c r="D45" s="12">
        <f t="shared" si="1"/>
        <v>219023750</v>
      </c>
      <c r="E45" s="12">
        <f t="shared" si="1"/>
        <v>801687318</v>
      </c>
      <c r="F45" s="12">
        <f t="shared" si="1"/>
        <v>171629341</v>
      </c>
      <c r="G45" s="12">
        <f t="shared" si="1"/>
        <v>399030309</v>
      </c>
      <c r="H45" s="12">
        <f t="shared" si="1"/>
        <v>2516704293</v>
      </c>
    </row>
    <row r="46" ht="12.75">
      <c r="H46" s="19"/>
    </row>
    <row r="47" spans="1:8" ht="12.75">
      <c r="A47" s="13" t="s">
        <v>76</v>
      </c>
      <c r="B47" s="2"/>
      <c r="C47" s="2"/>
      <c r="D47" s="2"/>
      <c r="E47" s="2"/>
      <c r="F47" s="2"/>
      <c r="G47" s="2"/>
      <c r="H47" s="14"/>
    </row>
    <row r="48" spans="1:8" ht="12.75">
      <c r="A48" s="15" t="s">
        <v>89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90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91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92</v>
      </c>
      <c r="B51" s="2"/>
      <c r="C51" s="2"/>
      <c r="D51" s="2"/>
      <c r="E51" s="2"/>
      <c r="F51" s="2"/>
      <c r="G51" s="2"/>
      <c r="H51" s="2"/>
    </row>
    <row r="52" ht="12.75">
      <c r="A52" s="15" t="s">
        <v>93</v>
      </c>
    </row>
    <row r="53" ht="12.75">
      <c r="A53" s="15"/>
    </row>
    <row r="54" ht="12.75">
      <c r="A54" s="13" t="s">
        <v>97</v>
      </c>
    </row>
    <row r="55" ht="12.75">
      <c r="A55" s="13"/>
    </row>
    <row r="56" ht="12.75">
      <c r="A56" s="15"/>
    </row>
  </sheetData>
  <mergeCells count="5">
    <mergeCell ref="H9:H10"/>
    <mergeCell ref="A45:B45"/>
    <mergeCell ref="A9:A10"/>
    <mergeCell ref="B9:B10"/>
    <mergeCell ref="C9:G9"/>
  </mergeCells>
  <printOptions/>
  <pageMargins left="0.29" right="0.28" top="0.59" bottom="1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96</v>
      </c>
      <c r="B5" s="2"/>
      <c r="C5" s="2"/>
      <c r="D5" s="2"/>
      <c r="E5" s="2"/>
      <c r="F5" s="2"/>
      <c r="G5" s="2"/>
      <c r="H5" s="2"/>
    </row>
    <row r="6" spans="1:8" ht="15.75">
      <c r="A6" s="3" t="s">
        <v>79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1" t="s">
        <v>8</v>
      </c>
    </row>
    <row r="10" spans="1:8" ht="12.75">
      <c r="A10" s="26"/>
      <c r="B10" s="22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2"/>
    </row>
    <row r="11" spans="1:8" ht="15" customHeight="1">
      <c r="A11" s="7" t="s">
        <v>9</v>
      </c>
      <c r="B11" s="8" t="s">
        <v>10</v>
      </c>
      <c r="C11" s="9">
        <v>230000</v>
      </c>
      <c r="D11" s="9">
        <v>4180851</v>
      </c>
      <c r="E11" s="9">
        <v>31985721</v>
      </c>
      <c r="F11" s="9">
        <v>398836</v>
      </c>
      <c r="G11" s="9">
        <v>19905660</v>
      </c>
      <c r="H11" s="9">
        <f aca="true" t="shared" si="0" ref="H11:H44">SUM(C11:G11)</f>
        <v>56701068</v>
      </c>
    </row>
    <row r="12" spans="1:8" ht="15" customHeight="1">
      <c r="A12" s="7" t="s">
        <v>11</v>
      </c>
      <c r="B12" s="8" t="s">
        <v>12</v>
      </c>
      <c r="C12" s="9">
        <v>526920</v>
      </c>
      <c r="D12" s="9">
        <v>46500</v>
      </c>
      <c r="E12" s="9">
        <v>3057111</v>
      </c>
      <c r="F12" s="9"/>
      <c r="G12" s="9">
        <v>996673</v>
      </c>
      <c r="H12" s="9">
        <f t="shared" si="0"/>
        <v>4627204</v>
      </c>
    </row>
    <row r="13" spans="1:8" ht="15" customHeight="1">
      <c r="A13" s="7" t="s">
        <v>13</v>
      </c>
      <c r="B13" s="8" t="s">
        <v>14</v>
      </c>
      <c r="C13" s="9">
        <v>1255800</v>
      </c>
      <c r="D13" s="9"/>
      <c r="E13" s="9">
        <v>5799483</v>
      </c>
      <c r="F13" s="9">
        <v>75600</v>
      </c>
      <c r="G13" s="9">
        <v>2445322</v>
      </c>
      <c r="H13" s="9">
        <f t="shared" si="0"/>
        <v>9576205</v>
      </c>
    </row>
    <row r="14" spans="1:8" ht="15" customHeight="1">
      <c r="A14" s="7" t="s">
        <v>15</v>
      </c>
      <c r="B14" s="8" t="s">
        <v>16</v>
      </c>
      <c r="C14" s="9">
        <v>1937757</v>
      </c>
      <c r="D14" s="9"/>
      <c r="E14" s="9">
        <v>19972167</v>
      </c>
      <c r="F14" s="9"/>
      <c r="G14" s="9">
        <v>4052012</v>
      </c>
      <c r="H14" s="9">
        <f t="shared" si="0"/>
        <v>25961936</v>
      </c>
    </row>
    <row r="15" spans="1:8" ht="15" customHeight="1">
      <c r="A15" s="7" t="s">
        <v>17</v>
      </c>
      <c r="B15" s="8" t="s">
        <v>18</v>
      </c>
      <c r="C15" s="9">
        <v>1596780</v>
      </c>
      <c r="D15" s="9"/>
      <c r="E15" s="9">
        <v>2814140</v>
      </c>
      <c r="F15" s="9"/>
      <c r="G15" s="9">
        <v>3383115</v>
      </c>
      <c r="H15" s="9">
        <f t="shared" si="0"/>
        <v>7794035</v>
      </c>
    </row>
    <row r="16" spans="1:8" ht="15" customHeight="1">
      <c r="A16" s="7" t="s">
        <v>19</v>
      </c>
      <c r="B16" s="8" t="s">
        <v>20</v>
      </c>
      <c r="C16" s="9">
        <v>6538518</v>
      </c>
      <c r="D16" s="9"/>
      <c r="E16" s="9">
        <v>15517175</v>
      </c>
      <c r="F16" s="9">
        <v>25900</v>
      </c>
      <c r="G16" s="9">
        <v>596553</v>
      </c>
      <c r="H16" s="9">
        <f t="shared" si="0"/>
        <v>22678146</v>
      </c>
    </row>
    <row r="17" spans="1:8" ht="15" customHeight="1">
      <c r="A17" s="7" t="s">
        <v>21</v>
      </c>
      <c r="B17" s="8" t="s">
        <v>22</v>
      </c>
      <c r="C17" s="9">
        <v>3735722</v>
      </c>
      <c r="D17" s="9"/>
      <c r="E17" s="9">
        <v>8588658</v>
      </c>
      <c r="F17" s="9"/>
      <c r="G17" s="9">
        <v>735293</v>
      </c>
      <c r="H17" s="9">
        <f t="shared" si="0"/>
        <v>13059673</v>
      </c>
    </row>
    <row r="18" spans="1:8" ht="15" customHeight="1">
      <c r="A18" s="7" t="s">
        <v>23</v>
      </c>
      <c r="B18" s="8" t="s">
        <v>24</v>
      </c>
      <c r="C18" s="9"/>
      <c r="D18" s="9"/>
      <c r="E18" s="9">
        <v>7735078</v>
      </c>
      <c r="F18" s="9"/>
      <c r="G18" s="9">
        <v>503505</v>
      </c>
      <c r="H18" s="9">
        <f t="shared" si="0"/>
        <v>8238583</v>
      </c>
    </row>
    <row r="19" spans="1:8" ht="15" customHeight="1">
      <c r="A19" s="7" t="s">
        <v>25</v>
      </c>
      <c r="B19" s="8" t="s">
        <v>26</v>
      </c>
      <c r="C19" s="9"/>
      <c r="D19" s="9"/>
      <c r="E19" s="9">
        <v>11936972</v>
      </c>
      <c r="F19" s="9"/>
      <c r="G19" s="9">
        <v>186488</v>
      </c>
      <c r="H19" s="9">
        <f t="shared" si="0"/>
        <v>12123460</v>
      </c>
    </row>
    <row r="20" spans="1:8" ht="15" customHeight="1">
      <c r="A20" s="7" t="s">
        <v>27</v>
      </c>
      <c r="B20" s="8" t="s">
        <v>28</v>
      </c>
      <c r="C20" s="9">
        <v>1454283</v>
      </c>
      <c r="D20" s="9"/>
      <c r="E20" s="9">
        <v>6695518</v>
      </c>
      <c r="F20" s="9"/>
      <c r="G20" s="9">
        <v>80000</v>
      </c>
      <c r="H20" s="9">
        <f t="shared" si="0"/>
        <v>8229801</v>
      </c>
    </row>
    <row r="21" spans="1:8" ht="15" customHeight="1">
      <c r="A21" s="7" t="s">
        <v>29</v>
      </c>
      <c r="B21" s="8" t="s">
        <v>30</v>
      </c>
      <c r="C21" s="9">
        <v>2812500</v>
      </c>
      <c r="D21" s="9"/>
      <c r="E21" s="9">
        <v>3299721</v>
      </c>
      <c r="F21" s="9"/>
      <c r="G21" s="9">
        <v>605498</v>
      </c>
      <c r="H21" s="9">
        <f t="shared" si="0"/>
        <v>6717719</v>
      </c>
    </row>
    <row r="22" spans="1:8" ht="15" customHeight="1">
      <c r="A22" s="7" t="s">
        <v>31</v>
      </c>
      <c r="B22" s="8" t="s">
        <v>32</v>
      </c>
      <c r="C22" s="9">
        <v>3408225</v>
      </c>
      <c r="D22" s="9"/>
      <c r="E22" s="9">
        <v>11597724</v>
      </c>
      <c r="F22" s="9">
        <v>82764</v>
      </c>
      <c r="G22" s="9">
        <v>56063</v>
      </c>
      <c r="H22" s="9">
        <f t="shared" si="0"/>
        <v>15144776</v>
      </c>
    </row>
    <row r="23" spans="1:8" ht="15" customHeight="1">
      <c r="A23" s="7" t="s">
        <v>33</v>
      </c>
      <c r="B23" s="8" t="s">
        <v>34</v>
      </c>
      <c r="C23" s="9"/>
      <c r="D23" s="9"/>
      <c r="E23" s="9">
        <v>2040268</v>
      </c>
      <c r="F23" s="9"/>
      <c r="G23" s="9">
        <v>395000</v>
      </c>
      <c r="H23" s="9">
        <f t="shared" si="0"/>
        <v>2435268</v>
      </c>
    </row>
    <row r="24" spans="1:8" ht="15" customHeight="1">
      <c r="A24" s="7" t="s">
        <v>35</v>
      </c>
      <c r="B24" s="8" t="s">
        <v>36</v>
      </c>
      <c r="C24" s="9">
        <v>5610972</v>
      </c>
      <c r="D24" s="9"/>
      <c r="E24" s="9">
        <v>4450814</v>
      </c>
      <c r="F24" s="9"/>
      <c r="G24" s="9"/>
      <c r="H24" s="9">
        <f t="shared" si="0"/>
        <v>10061786</v>
      </c>
    </row>
    <row r="25" spans="1:8" ht="15" customHeight="1">
      <c r="A25" s="7" t="s">
        <v>37</v>
      </c>
      <c r="B25" s="8" t="s">
        <v>38</v>
      </c>
      <c r="C25" s="9"/>
      <c r="D25" s="9"/>
      <c r="E25" s="9">
        <v>4126510</v>
      </c>
      <c r="F25" s="9"/>
      <c r="G25" s="9">
        <v>1106807</v>
      </c>
      <c r="H25" s="9">
        <f t="shared" si="0"/>
        <v>5233317</v>
      </c>
    </row>
    <row r="26" spans="1:8" ht="15" customHeight="1">
      <c r="A26" s="7" t="s">
        <v>39</v>
      </c>
      <c r="B26" s="8" t="s">
        <v>40</v>
      </c>
      <c r="C26" s="9">
        <v>15442678</v>
      </c>
      <c r="D26" s="9"/>
      <c r="E26" s="9">
        <v>25050450</v>
      </c>
      <c r="F26" s="9">
        <v>21816</v>
      </c>
      <c r="G26" s="9">
        <v>1788845</v>
      </c>
      <c r="H26" s="9">
        <f t="shared" si="0"/>
        <v>42303789</v>
      </c>
    </row>
    <row r="27" spans="1:8" ht="15" customHeight="1">
      <c r="A27" s="7" t="s">
        <v>41</v>
      </c>
      <c r="B27" s="8" t="s">
        <v>42</v>
      </c>
      <c r="C27" s="9">
        <v>5871288</v>
      </c>
      <c r="D27" s="9"/>
      <c r="E27" s="9">
        <v>13180721</v>
      </c>
      <c r="F27" s="9"/>
      <c r="G27" s="9">
        <v>1483585</v>
      </c>
      <c r="H27" s="9">
        <f t="shared" si="0"/>
        <v>20535594</v>
      </c>
    </row>
    <row r="28" spans="1:8" ht="15" customHeight="1">
      <c r="A28" s="7" t="s">
        <v>43</v>
      </c>
      <c r="B28" s="8" t="s">
        <v>44</v>
      </c>
      <c r="C28" s="9">
        <v>2947821</v>
      </c>
      <c r="D28" s="9"/>
      <c r="E28" s="9">
        <v>5667113</v>
      </c>
      <c r="F28" s="9"/>
      <c r="G28" s="9">
        <v>1141745</v>
      </c>
      <c r="H28" s="9">
        <f t="shared" si="0"/>
        <v>9756679</v>
      </c>
    </row>
    <row r="29" spans="1:8" ht="15" customHeight="1">
      <c r="A29" s="7" t="s">
        <v>45</v>
      </c>
      <c r="B29" s="8" t="s">
        <v>46</v>
      </c>
      <c r="C29" s="9">
        <v>2124000</v>
      </c>
      <c r="D29" s="9"/>
      <c r="E29" s="9">
        <v>4679089</v>
      </c>
      <c r="F29" s="9">
        <v>1370</v>
      </c>
      <c r="G29" s="9">
        <v>1338787</v>
      </c>
      <c r="H29" s="9">
        <f t="shared" si="0"/>
        <v>8143246</v>
      </c>
    </row>
    <row r="30" spans="1:8" ht="15" customHeight="1">
      <c r="A30" s="7" t="s">
        <v>47</v>
      </c>
      <c r="B30" s="8" t="s">
        <v>48</v>
      </c>
      <c r="C30" s="9">
        <v>983520</v>
      </c>
      <c r="D30" s="9"/>
      <c r="E30" s="9">
        <v>2128828</v>
      </c>
      <c r="F30" s="9"/>
      <c r="G30" s="9"/>
      <c r="H30" s="9">
        <f t="shared" si="0"/>
        <v>3112348</v>
      </c>
    </row>
    <row r="31" spans="1:8" ht="15" customHeight="1">
      <c r="A31" s="7" t="s">
        <v>49</v>
      </c>
      <c r="B31" s="8" t="s">
        <v>50</v>
      </c>
      <c r="C31" s="9">
        <v>434531</v>
      </c>
      <c r="D31" s="9"/>
      <c r="E31" s="9">
        <v>3735313</v>
      </c>
      <c r="F31" s="9"/>
      <c r="G31" s="9"/>
      <c r="H31" s="9">
        <f t="shared" si="0"/>
        <v>4169844</v>
      </c>
    </row>
    <row r="32" spans="1:8" ht="15" customHeight="1">
      <c r="A32" s="7" t="s">
        <v>51</v>
      </c>
      <c r="B32" s="8" t="s">
        <v>52</v>
      </c>
      <c r="C32" s="9">
        <v>3399066</v>
      </c>
      <c r="D32" s="9"/>
      <c r="E32" s="9">
        <v>3264032</v>
      </c>
      <c r="F32" s="9"/>
      <c r="G32" s="9">
        <v>521780</v>
      </c>
      <c r="H32" s="9">
        <f t="shared" si="0"/>
        <v>7184878</v>
      </c>
    </row>
    <row r="33" spans="1:8" ht="15" customHeight="1">
      <c r="A33" s="7" t="s">
        <v>53</v>
      </c>
      <c r="B33" s="8" t="s">
        <v>54</v>
      </c>
      <c r="C33" s="9">
        <v>1026600</v>
      </c>
      <c r="D33" s="9"/>
      <c r="E33" s="9">
        <v>1922421</v>
      </c>
      <c r="F33" s="9"/>
      <c r="G33" s="9">
        <v>689050</v>
      </c>
      <c r="H33" s="9">
        <f t="shared" si="0"/>
        <v>3638071</v>
      </c>
    </row>
    <row r="34" spans="1:8" ht="15" customHeight="1">
      <c r="A34" s="7" t="s">
        <v>55</v>
      </c>
      <c r="B34" s="8" t="s">
        <v>56</v>
      </c>
      <c r="C34" s="9">
        <v>400872</v>
      </c>
      <c r="D34" s="9">
        <v>144712</v>
      </c>
      <c r="E34" s="9">
        <v>2081515</v>
      </c>
      <c r="F34" s="9"/>
      <c r="G34" s="9">
        <v>12170</v>
      </c>
      <c r="H34" s="9">
        <f t="shared" si="0"/>
        <v>2639269</v>
      </c>
    </row>
    <row r="35" spans="1:8" ht="15" customHeight="1">
      <c r="A35" s="7" t="s">
        <v>57</v>
      </c>
      <c r="B35" s="8" t="s">
        <v>58</v>
      </c>
      <c r="C35" s="9">
        <v>194120</v>
      </c>
      <c r="D35" s="9"/>
      <c r="E35" s="9">
        <v>1714715</v>
      </c>
      <c r="F35" s="9"/>
      <c r="G35" s="9">
        <v>82777</v>
      </c>
      <c r="H35" s="9">
        <f t="shared" si="0"/>
        <v>1991612</v>
      </c>
    </row>
    <row r="36" spans="1:8" ht="15" customHeight="1">
      <c r="A36" s="7" t="s">
        <v>59</v>
      </c>
      <c r="B36" s="8" t="s">
        <v>60</v>
      </c>
      <c r="C36" s="9">
        <v>408600</v>
      </c>
      <c r="D36" s="9"/>
      <c r="E36" s="9">
        <v>1667867</v>
      </c>
      <c r="F36" s="9"/>
      <c r="G36" s="9">
        <v>486604</v>
      </c>
      <c r="H36" s="9">
        <f t="shared" si="0"/>
        <v>2563071</v>
      </c>
    </row>
    <row r="37" spans="1:8" ht="15" customHeight="1">
      <c r="A37" s="7" t="s">
        <v>61</v>
      </c>
      <c r="B37" s="8" t="s">
        <v>62</v>
      </c>
      <c r="C37" s="9">
        <v>1609700</v>
      </c>
      <c r="D37" s="9"/>
      <c r="E37" s="9">
        <v>993855</v>
      </c>
      <c r="F37" s="9"/>
      <c r="G37" s="9"/>
      <c r="H37" s="9">
        <f t="shared" si="0"/>
        <v>2603555</v>
      </c>
    </row>
    <row r="38" spans="1:8" ht="15" customHeight="1">
      <c r="A38" s="7" t="s">
        <v>63</v>
      </c>
      <c r="B38" s="8" t="s">
        <v>64</v>
      </c>
      <c r="C38" s="9">
        <v>1191673</v>
      </c>
      <c r="D38" s="9"/>
      <c r="E38" s="9">
        <v>1343383</v>
      </c>
      <c r="F38" s="9"/>
      <c r="G38" s="9">
        <v>0</v>
      </c>
      <c r="H38" s="9">
        <f t="shared" si="0"/>
        <v>2535056</v>
      </c>
    </row>
    <row r="39" spans="1:8" ht="15" customHeight="1">
      <c r="A39" s="7" t="s">
        <v>65</v>
      </c>
      <c r="B39" s="8" t="s">
        <v>66</v>
      </c>
      <c r="C39" s="9">
        <v>1587560</v>
      </c>
      <c r="D39" s="9"/>
      <c r="E39" s="9">
        <v>1579376</v>
      </c>
      <c r="F39" s="9"/>
      <c r="G39" s="9">
        <v>441657</v>
      </c>
      <c r="H39" s="9">
        <f t="shared" si="0"/>
        <v>3608593</v>
      </c>
    </row>
    <row r="40" spans="1:8" ht="15" customHeight="1">
      <c r="A40" s="7" t="s">
        <v>67</v>
      </c>
      <c r="B40" s="8" t="s">
        <v>68</v>
      </c>
      <c r="C40" s="9">
        <v>1005566</v>
      </c>
      <c r="D40" s="9"/>
      <c r="E40" s="9">
        <v>3526250</v>
      </c>
      <c r="F40" s="9"/>
      <c r="G40" s="9">
        <v>50000</v>
      </c>
      <c r="H40" s="9">
        <f t="shared" si="0"/>
        <v>4581816</v>
      </c>
    </row>
    <row r="41" spans="1:8" ht="15" customHeight="1">
      <c r="A41" s="7" t="s">
        <v>69</v>
      </c>
      <c r="B41" s="8" t="s">
        <v>70</v>
      </c>
      <c r="C41" s="9"/>
      <c r="D41" s="9"/>
      <c r="E41" s="9">
        <v>3448212</v>
      </c>
      <c r="F41" s="9"/>
      <c r="G41" s="9">
        <v>278018</v>
      </c>
      <c r="H41" s="9">
        <f t="shared" si="0"/>
        <v>3726230</v>
      </c>
    </row>
    <row r="42" spans="1:8" ht="15" customHeight="1">
      <c r="A42" s="7" t="s">
        <v>71</v>
      </c>
      <c r="B42" s="8" t="s">
        <v>72</v>
      </c>
      <c r="C42" s="9"/>
      <c r="D42" s="9"/>
      <c r="E42" s="9">
        <v>3191183</v>
      </c>
      <c r="F42" s="9"/>
      <c r="G42" s="9">
        <v>259882</v>
      </c>
      <c r="H42" s="9">
        <f t="shared" si="0"/>
        <v>3451065</v>
      </c>
    </row>
    <row r="43" spans="1:8" ht="15" customHeight="1">
      <c r="A43" s="20" t="s">
        <v>87</v>
      </c>
      <c r="B43" s="8" t="s">
        <v>88</v>
      </c>
      <c r="C43" s="9">
        <v>1907888</v>
      </c>
      <c r="D43" s="9"/>
      <c r="E43" s="9">
        <v>2051284</v>
      </c>
      <c r="F43" s="9"/>
      <c r="G43" s="9">
        <v>620053</v>
      </c>
      <c r="H43" s="9">
        <f t="shared" si="0"/>
        <v>4579225</v>
      </c>
    </row>
    <row r="44" spans="1:8" ht="15" customHeight="1">
      <c r="A44" s="7" t="s">
        <v>73</v>
      </c>
      <c r="B44" s="8" t="s">
        <v>74</v>
      </c>
      <c r="C44" s="9"/>
      <c r="D44" s="9"/>
      <c r="E44" s="9">
        <v>395535</v>
      </c>
      <c r="F44" s="9"/>
      <c r="G44" s="9">
        <v>268059</v>
      </c>
      <c r="H44" s="9">
        <f t="shared" si="0"/>
        <v>663594</v>
      </c>
    </row>
    <row r="45" spans="1:8" ht="19.5" customHeight="1">
      <c r="A45" s="23" t="s">
        <v>75</v>
      </c>
      <c r="B45" s="24"/>
      <c r="C45" s="12">
        <f aca="true" t="shared" si="1" ref="C45:H45">SUM(C11:C44)</f>
        <v>69642960</v>
      </c>
      <c r="D45" s="12">
        <f t="shared" si="1"/>
        <v>4372063</v>
      </c>
      <c r="E45" s="12">
        <f t="shared" si="1"/>
        <v>221238202</v>
      </c>
      <c r="F45" s="12">
        <f t="shared" si="1"/>
        <v>606286</v>
      </c>
      <c r="G45" s="12">
        <f t="shared" si="1"/>
        <v>44511001</v>
      </c>
      <c r="H45" s="12">
        <f t="shared" si="1"/>
        <v>340370512</v>
      </c>
    </row>
    <row r="47" spans="1:8" ht="12.75">
      <c r="A47" s="13" t="s">
        <v>76</v>
      </c>
      <c r="B47" s="2"/>
      <c r="C47" s="2"/>
      <c r="D47" s="2"/>
      <c r="E47" s="2"/>
      <c r="F47" s="2"/>
      <c r="G47" s="2"/>
      <c r="H47" s="2"/>
    </row>
    <row r="48" spans="1:8" ht="12.75">
      <c r="A48" s="15" t="s">
        <v>89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90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91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92</v>
      </c>
      <c r="B51" s="2"/>
      <c r="C51" s="2"/>
      <c r="D51" s="2"/>
      <c r="E51" s="2"/>
      <c r="F51" s="2"/>
      <c r="G51" s="2"/>
      <c r="H51" s="2"/>
    </row>
    <row r="52" ht="12.75">
      <c r="A52" s="15" t="s">
        <v>93</v>
      </c>
    </row>
    <row r="53" ht="12.75">
      <c r="A53" s="15"/>
    </row>
    <row r="54" ht="12.75">
      <c r="A54" s="13" t="s">
        <v>97</v>
      </c>
    </row>
    <row r="55" ht="12.75">
      <c r="A55" s="13"/>
    </row>
    <row r="56" ht="12.75">
      <c r="A56" s="15"/>
    </row>
  </sheetData>
  <mergeCells count="5">
    <mergeCell ref="H9:H10"/>
    <mergeCell ref="A45:B45"/>
    <mergeCell ref="A9:A10"/>
    <mergeCell ref="B9:B10"/>
    <mergeCell ref="C9:G9"/>
  </mergeCells>
  <printOptions/>
  <pageMargins left="0.39" right="0.34" top="0.61" bottom="1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9" ht="12.75">
      <c r="A3" s="1" t="s">
        <v>2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5.75">
      <c r="A5" s="3" t="s">
        <v>96</v>
      </c>
      <c r="B5" s="2"/>
      <c r="C5" s="2"/>
      <c r="D5" s="2"/>
      <c r="E5" s="2"/>
      <c r="F5" s="2"/>
      <c r="G5" s="2"/>
      <c r="H5" s="2"/>
      <c r="I5" s="2"/>
    </row>
    <row r="6" spans="1:9" ht="15.75">
      <c r="A6" s="3" t="s">
        <v>80</v>
      </c>
      <c r="B6" s="2"/>
      <c r="C6" s="2"/>
      <c r="D6" s="2"/>
      <c r="E6" s="2"/>
      <c r="F6" s="2"/>
      <c r="G6" s="2"/>
      <c r="H6" s="2"/>
      <c r="I6" s="2"/>
    </row>
    <row r="7" spans="1:9" ht="12.75">
      <c r="A7" s="4" t="s">
        <v>3</v>
      </c>
      <c r="B7" s="2"/>
      <c r="C7" s="2"/>
      <c r="D7" s="2"/>
      <c r="E7" s="2"/>
      <c r="F7" s="2"/>
      <c r="G7" s="2"/>
      <c r="H7" s="2"/>
      <c r="I7" s="2"/>
    </row>
    <row r="8" spans="1:9" ht="13.5">
      <c r="A8" s="4"/>
      <c r="B8" s="2"/>
      <c r="C8" s="2"/>
      <c r="D8" s="2"/>
      <c r="E8" s="2"/>
      <c r="F8" s="2"/>
      <c r="G8" s="2"/>
      <c r="H8" s="2"/>
      <c r="I8" s="5" t="s">
        <v>4</v>
      </c>
    </row>
    <row r="9" spans="1:9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8"/>
      <c r="I9" s="21" t="s">
        <v>8</v>
      </c>
    </row>
    <row r="10" spans="1:15" ht="12.75">
      <c r="A10" s="26"/>
      <c r="B10" s="22"/>
      <c r="C10" s="16">
        <v>2.1</v>
      </c>
      <c r="D10" s="16">
        <v>2.2</v>
      </c>
      <c r="E10" s="16">
        <v>2.3</v>
      </c>
      <c r="F10" s="16">
        <v>2.4</v>
      </c>
      <c r="G10" s="16" t="s">
        <v>94</v>
      </c>
      <c r="H10" s="16">
        <v>2.6</v>
      </c>
      <c r="I10" s="22"/>
      <c r="L10" s="18"/>
      <c r="M10" s="18"/>
      <c r="N10" s="18"/>
      <c r="O10" s="18"/>
    </row>
    <row r="11" spans="1:9" ht="15" customHeight="1">
      <c r="A11" s="7" t="s">
        <v>9</v>
      </c>
      <c r="B11" s="8" t="s">
        <v>10</v>
      </c>
      <c r="C11" s="9">
        <v>41222</v>
      </c>
      <c r="D11" s="9"/>
      <c r="E11" s="9">
        <v>7344194</v>
      </c>
      <c r="F11" s="9"/>
      <c r="G11" s="9">
        <v>10000</v>
      </c>
      <c r="H11" s="9">
        <v>12260153</v>
      </c>
      <c r="I11" s="9">
        <f aca="true" t="shared" si="0" ref="I11:I44">SUM(C11:H11)</f>
        <v>19655569</v>
      </c>
    </row>
    <row r="12" spans="1:9" ht="15" customHeight="1">
      <c r="A12" s="7" t="s">
        <v>11</v>
      </c>
      <c r="B12" s="8" t="s">
        <v>12</v>
      </c>
      <c r="C12" s="9"/>
      <c r="D12" s="9"/>
      <c r="E12" s="9"/>
      <c r="F12" s="9"/>
      <c r="G12" s="9"/>
      <c r="H12" s="9"/>
      <c r="I12" s="9">
        <f t="shared" si="0"/>
        <v>0</v>
      </c>
    </row>
    <row r="13" spans="1:9" ht="15" customHeight="1">
      <c r="A13" s="7" t="s">
        <v>13</v>
      </c>
      <c r="B13" s="8" t="s">
        <v>14</v>
      </c>
      <c r="C13" s="9"/>
      <c r="D13" s="9"/>
      <c r="E13" s="9">
        <v>658533</v>
      </c>
      <c r="F13" s="9"/>
      <c r="G13" s="9"/>
      <c r="H13" s="9">
        <v>72372</v>
      </c>
      <c r="I13" s="9">
        <f t="shared" si="0"/>
        <v>730905</v>
      </c>
    </row>
    <row r="14" spans="1:9" ht="15" customHeight="1">
      <c r="A14" s="7" t="s">
        <v>15</v>
      </c>
      <c r="B14" s="8" t="s">
        <v>16</v>
      </c>
      <c r="C14" s="9"/>
      <c r="D14" s="9"/>
      <c r="E14" s="9">
        <v>198203</v>
      </c>
      <c r="F14" s="9"/>
      <c r="G14" s="9"/>
      <c r="H14" s="9"/>
      <c r="I14" s="9">
        <f t="shared" si="0"/>
        <v>198203</v>
      </c>
    </row>
    <row r="15" spans="1:9" ht="15" customHeight="1">
      <c r="A15" s="7" t="s">
        <v>17</v>
      </c>
      <c r="B15" s="8" t="s">
        <v>18</v>
      </c>
      <c r="C15" s="9"/>
      <c r="D15" s="9"/>
      <c r="E15" s="9">
        <v>26004</v>
      </c>
      <c r="F15" s="9"/>
      <c r="G15" s="9"/>
      <c r="H15" s="9"/>
      <c r="I15" s="9">
        <f t="shared" si="0"/>
        <v>26004</v>
      </c>
    </row>
    <row r="16" spans="1:9" ht="15" customHeight="1">
      <c r="A16" s="7" t="s">
        <v>19</v>
      </c>
      <c r="B16" s="8" t="s">
        <v>20</v>
      </c>
      <c r="C16" s="9"/>
      <c r="D16" s="9"/>
      <c r="E16" s="9">
        <v>9421176</v>
      </c>
      <c r="F16" s="9"/>
      <c r="G16" s="9"/>
      <c r="H16" s="9">
        <v>403623</v>
      </c>
      <c r="I16" s="9">
        <f t="shared" si="0"/>
        <v>9824799</v>
      </c>
    </row>
    <row r="17" spans="1:9" ht="15" customHeight="1">
      <c r="A17" s="7" t="s">
        <v>21</v>
      </c>
      <c r="B17" s="8" t="s">
        <v>22</v>
      </c>
      <c r="C17" s="9"/>
      <c r="D17" s="9"/>
      <c r="E17" s="9">
        <v>7990265</v>
      </c>
      <c r="F17" s="9"/>
      <c r="G17" s="9"/>
      <c r="H17" s="9">
        <v>228900</v>
      </c>
      <c r="I17" s="9">
        <f t="shared" si="0"/>
        <v>8219165</v>
      </c>
    </row>
    <row r="18" spans="1:9" ht="15" customHeight="1">
      <c r="A18" s="7" t="s">
        <v>23</v>
      </c>
      <c r="B18" s="8" t="s">
        <v>24</v>
      </c>
      <c r="C18" s="9"/>
      <c r="D18" s="9"/>
      <c r="E18" s="9">
        <v>3368697</v>
      </c>
      <c r="F18" s="9"/>
      <c r="G18" s="9"/>
      <c r="H18" s="9">
        <v>258459</v>
      </c>
      <c r="I18" s="9">
        <f t="shared" si="0"/>
        <v>3627156</v>
      </c>
    </row>
    <row r="19" spans="1:9" ht="15" customHeight="1">
      <c r="A19" s="7" t="s">
        <v>25</v>
      </c>
      <c r="B19" s="8" t="s">
        <v>26</v>
      </c>
      <c r="C19" s="9"/>
      <c r="D19" s="9"/>
      <c r="E19" s="9">
        <v>8316567</v>
      </c>
      <c r="F19" s="9"/>
      <c r="G19" s="9"/>
      <c r="H19" s="9"/>
      <c r="I19" s="9">
        <f t="shared" si="0"/>
        <v>8316567</v>
      </c>
    </row>
    <row r="20" spans="1:9" ht="15" customHeight="1">
      <c r="A20" s="7" t="s">
        <v>27</v>
      </c>
      <c r="B20" s="8" t="s">
        <v>28</v>
      </c>
      <c r="C20" s="9"/>
      <c r="D20" s="9"/>
      <c r="E20" s="9"/>
      <c r="F20" s="9"/>
      <c r="G20" s="9"/>
      <c r="H20" s="9"/>
      <c r="I20" s="9">
        <f t="shared" si="0"/>
        <v>0</v>
      </c>
    </row>
    <row r="21" spans="1:9" ht="15" customHeight="1">
      <c r="A21" s="7" t="s">
        <v>29</v>
      </c>
      <c r="B21" s="8" t="s">
        <v>30</v>
      </c>
      <c r="C21" s="9"/>
      <c r="D21" s="9"/>
      <c r="E21" s="9">
        <v>6053316</v>
      </c>
      <c r="F21" s="9"/>
      <c r="G21" s="9"/>
      <c r="H21" s="9">
        <v>300000</v>
      </c>
      <c r="I21" s="9">
        <f t="shared" si="0"/>
        <v>6353316</v>
      </c>
    </row>
    <row r="22" spans="1:9" ht="15" customHeight="1">
      <c r="A22" s="7" t="s">
        <v>31</v>
      </c>
      <c r="B22" s="8" t="s">
        <v>32</v>
      </c>
      <c r="C22" s="9"/>
      <c r="D22" s="9"/>
      <c r="E22" s="9">
        <v>10447626</v>
      </c>
      <c r="F22" s="9"/>
      <c r="G22" s="9"/>
      <c r="H22" s="9">
        <v>78451</v>
      </c>
      <c r="I22" s="9">
        <f t="shared" si="0"/>
        <v>10526077</v>
      </c>
    </row>
    <row r="23" spans="1:9" ht="15" customHeight="1">
      <c r="A23" s="7" t="s">
        <v>33</v>
      </c>
      <c r="B23" s="8" t="s">
        <v>34</v>
      </c>
      <c r="C23" s="9"/>
      <c r="D23" s="9"/>
      <c r="E23" s="9">
        <v>2212768</v>
      </c>
      <c r="F23" s="9"/>
      <c r="G23" s="9"/>
      <c r="H23" s="9"/>
      <c r="I23" s="9">
        <f t="shared" si="0"/>
        <v>2212768</v>
      </c>
    </row>
    <row r="24" spans="1:9" ht="15" customHeight="1">
      <c r="A24" s="7" t="s">
        <v>35</v>
      </c>
      <c r="B24" s="8" t="s">
        <v>36</v>
      </c>
      <c r="C24" s="9"/>
      <c r="D24" s="9"/>
      <c r="E24" s="9">
        <v>6977133</v>
      </c>
      <c r="F24" s="9"/>
      <c r="G24" s="9"/>
      <c r="H24" s="9">
        <v>60000</v>
      </c>
      <c r="I24" s="9">
        <f t="shared" si="0"/>
        <v>7037133</v>
      </c>
    </row>
    <row r="25" spans="1:9" ht="15" customHeight="1">
      <c r="A25" s="7" t="s">
        <v>37</v>
      </c>
      <c r="B25" s="8" t="s">
        <v>38</v>
      </c>
      <c r="C25" s="9"/>
      <c r="D25" s="9"/>
      <c r="E25" s="9">
        <v>1935692</v>
      </c>
      <c r="F25" s="9"/>
      <c r="G25" s="9"/>
      <c r="H25" s="9">
        <v>1065688</v>
      </c>
      <c r="I25" s="9">
        <f t="shared" si="0"/>
        <v>3001380</v>
      </c>
    </row>
    <row r="26" spans="1:9" ht="15" customHeight="1">
      <c r="A26" s="7" t="s">
        <v>39</v>
      </c>
      <c r="B26" s="8" t="s">
        <v>40</v>
      </c>
      <c r="C26" s="9"/>
      <c r="D26" s="9"/>
      <c r="E26" s="9">
        <v>1901937</v>
      </c>
      <c r="F26" s="9"/>
      <c r="G26" s="9"/>
      <c r="H26" s="9"/>
      <c r="I26" s="9">
        <f t="shared" si="0"/>
        <v>1901937</v>
      </c>
    </row>
    <row r="27" spans="1:9" ht="15" customHeight="1">
      <c r="A27" s="7" t="s">
        <v>41</v>
      </c>
      <c r="B27" s="8" t="s">
        <v>42</v>
      </c>
      <c r="C27" s="9"/>
      <c r="D27" s="9"/>
      <c r="E27" s="9">
        <v>4491565</v>
      </c>
      <c r="F27" s="9"/>
      <c r="G27" s="9"/>
      <c r="H27" s="9"/>
      <c r="I27" s="9">
        <f t="shared" si="0"/>
        <v>4491565</v>
      </c>
    </row>
    <row r="28" spans="1:9" ht="15" customHeight="1">
      <c r="A28" s="7" t="s">
        <v>43</v>
      </c>
      <c r="B28" s="8" t="s">
        <v>44</v>
      </c>
      <c r="C28" s="9"/>
      <c r="D28" s="9"/>
      <c r="E28" s="9">
        <v>2349414</v>
      </c>
      <c r="F28" s="9"/>
      <c r="G28" s="9"/>
      <c r="H28" s="9">
        <v>130000</v>
      </c>
      <c r="I28" s="9">
        <f t="shared" si="0"/>
        <v>2479414</v>
      </c>
    </row>
    <row r="29" spans="1:9" ht="15" customHeight="1">
      <c r="A29" s="7" t="s">
        <v>45</v>
      </c>
      <c r="B29" s="8" t="s">
        <v>46</v>
      </c>
      <c r="C29" s="9"/>
      <c r="D29" s="9"/>
      <c r="E29" s="9">
        <v>597298</v>
      </c>
      <c r="F29" s="9"/>
      <c r="G29" s="9"/>
      <c r="H29" s="9"/>
      <c r="I29" s="9">
        <f t="shared" si="0"/>
        <v>597298</v>
      </c>
    </row>
    <row r="30" spans="1:9" ht="15" customHeight="1">
      <c r="A30" s="7" t="s">
        <v>47</v>
      </c>
      <c r="B30" s="8" t="s">
        <v>48</v>
      </c>
      <c r="C30" s="9"/>
      <c r="D30" s="9"/>
      <c r="E30" s="9">
        <v>697072</v>
      </c>
      <c r="F30" s="9"/>
      <c r="G30" s="9"/>
      <c r="H30" s="9"/>
      <c r="I30" s="9">
        <f t="shared" si="0"/>
        <v>697072</v>
      </c>
    </row>
    <row r="31" spans="1:9" ht="15" customHeight="1">
      <c r="A31" s="7" t="s">
        <v>49</v>
      </c>
      <c r="B31" s="8" t="s">
        <v>50</v>
      </c>
      <c r="C31" s="9"/>
      <c r="D31" s="9"/>
      <c r="E31" s="9"/>
      <c r="F31" s="9"/>
      <c r="G31" s="9"/>
      <c r="H31" s="9"/>
      <c r="I31" s="9">
        <f t="shared" si="0"/>
        <v>0</v>
      </c>
    </row>
    <row r="32" spans="1:9" ht="15" customHeight="1">
      <c r="A32" s="7" t="s">
        <v>51</v>
      </c>
      <c r="B32" s="8" t="s">
        <v>52</v>
      </c>
      <c r="C32" s="9"/>
      <c r="D32" s="9"/>
      <c r="E32" s="9">
        <v>4007650</v>
      </c>
      <c r="F32" s="9"/>
      <c r="G32" s="9"/>
      <c r="H32" s="9"/>
      <c r="I32" s="9">
        <f t="shared" si="0"/>
        <v>4007650</v>
      </c>
    </row>
    <row r="33" spans="1:9" ht="15" customHeight="1">
      <c r="A33" s="7" t="s">
        <v>53</v>
      </c>
      <c r="B33" s="8" t="s">
        <v>54</v>
      </c>
      <c r="C33" s="9"/>
      <c r="D33" s="9"/>
      <c r="E33" s="9">
        <v>1344790</v>
      </c>
      <c r="F33" s="9"/>
      <c r="G33" s="9"/>
      <c r="H33" s="9">
        <v>117653</v>
      </c>
      <c r="I33" s="9">
        <f t="shared" si="0"/>
        <v>1462443</v>
      </c>
    </row>
    <row r="34" spans="1:9" ht="15" customHeight="1">
      <c r="A34" s="7" t="s">
        <v>55</v>
      </c>
      <c r="B34" s="8" t="s">
        <v>56</v>
      </c>
      <c r="C34" s="9"/>
      <c r="D34" s="9"/>
      <c r="E34" s="9">
        <v>425783</v>
      </c>
      <c r="F34" s="9"/>
      <c r="G34" s="9"/>
      <c r="H34" s="9"/>
      <c r="I34" s="9">
        <f t="shared" si="0"/>
        <v>425783</v>
      </c>
    </row>
    <row r="35" spans="1:9" ht="15" customHeight="1">
      <c r="A35" s="7" t="s">
        <v>57</v>
      </c>
      <c r="B35" s="8" t="s">
        <v>58</v>
      </c>
      <c r="C35" s="9"/>
      <c r="D35" s="9"/>
      <c r="E35" s="9">
        <v>1160716</v>
      </c>
      <c r="F35" s="9"/>
      <c r="G35" s="9"/>
      <c r="H35" s="9">
        <v>211707</v>
      </c>
      <c r="I35" s="9">
        <f t="shared" si="0"/>
        <v>1372423</v>
      </c>
    </row>
    <row r="36" spans="1:9" ht="15" customHeight="1">
      <c r="A36" s="7" t="s">
        <v>59</v>
      </c>
      <c r="B36" s="8" t="s">
        <v>60</v>
      </c>
      <c r="C36" s="9"/>
      <c r="D36" s="9"/>
      <c r="E36" s="9">
        <v>1444631</v>
      </c>
      <c r="F36" s="9"/>
      <c r="G36" s="9">
        <v>122078</v>
      </c>
      <c r="H36" s="9">
        <v>439107</v>
      </c>
      <c r="I36" s="9">
        <f t="shared" si="0"/>
        <v>2005816</v>
      </c>
    </row>
    <row r="37" spans="1:9" ht="15" customHeight="1">
      <c r="A37" s="7" t="s">
        <v>61</v>
      </c>
      <c r="B37" s="8" t="s">
        <v>62</v>
      </c>
      <c r="C37" s="9"/>
      <c r="D37" s="9"/>
      <c r="E37" s="9">
        <v>1976521</v>
      </c>
      <c r="F37" s="9"/>
      <c r="G37" s="9"/>
      <c r="H37" s="9">
        <v>50000</v>
      </c>
      <c r="I37" s="9">
        <f t="shared" si="0"/>
        <v>2026521</v>
      </c>
    </row>
    <row r="38" spans="1:9" ht="15" customHeight="1">
      <c r="A38" s="7" t="s">
        <v>63</v>
      </c>
      <c r="B38" s="8" t="s">
        <v>64</v>
      </c>
      <c r="C38" s="9"/>
      <c r="D38" s="9"/>
      <c r="E38" s="9">
        <v>939345</v>
      </c>
      <c r="F38" s="9"/>
      <c r="G38" s="9"/>
      <c r="H38" s="9"/>
      <c r="I38" s="9">
        <f t="shared" si="0"/>
        <v>939345</v>
      </c>
    </row>
    <row r="39" spans="1:9" ht="15" customHeight="1">
      <c r="A39" s="7" t="s">
        <v>65</v>
      </c>
      <c r="B39" s="8" t="s">
        <v>66</v>
      </c>
      <c r="C39" s="9"/>
      <c r="D39" s="9"/>
      <c r="E39" s="9">
        <v>1689754</v>
      </c>
      <c r="F39" s="9"/>
      <c r="G39" s="9"/>
      <c r="H39" s="9">
        <v>50000</v>
      </c>
      <c r="I39" s="9">
        <f t="shared" si="0"/>
        <v>1739754</v>
      </c>
    </row>
    <row r="40" spans="1:9" ht="15" customHeight="1">
      <c r="A40" s="7" t="s">
        <v>67</v>
      </c>
      <c r="B40" s="8" t="s">
        <v>68</v>
      </c>
      <c r="C40" s="9"/>
      <c r="D40" s="9"/>
      <c r="E40" s="9">
        <v>3052385</v>
      </c>
      <c r="F40" s="9"/>
      <c r="G40" s="9">
        <v>170000</v>
      </c>
      <c r="H40" s="9"/>
      <c r="I40" s="9">
        <f t="shared" si="0"/>
        <v>3222385</v>
      </c>
    </row>
    <row r="41" spans="1:9" ht="15" customHeight="1">
      <c r="A41" s="7" t="s">
        <v>69</v>
      </c>
      <c r="B41" s="8" t="s">
        <v>70</v>
      </c>
      <c r="C41" s="9"/>
      <c r="D41" s="9"/>
      <c r="E41" s="9">
        <v>1088838</v>
      </c>
      <c r="F41" s="9"/>
      <c r="G41" s="9"/>
      <c r="H41" s="9"/>
      <c r="I41" s="9">
        <f t="shared" si="0"/>
        <v>1088838</v>
      </c>
    </row>
    <row r="42" spans="1:9" ht="15" customHeight="1">
      <c r="A42" s="7" t="s">
        <v>71</v>
      </c>
      <c r="B42" s="8" t="s">
        <v>72</v>
      </c>
      <c r="C42" s="9"/>
      <c r="D42" s="9"/>
      <c r="E42" s="9">
        <v>460905</v>
      </c>
      <c r="F42" s="9"/>
      <c r="G42" s="9"/>
      <c r="H42" s="9"/>
      <c r="I42" s="9">
        <f t="shared" si="0"/>
        <v>460905</v>
      </c>
    </row>
    <row r="43" spans="1:9" ht="15" customHeight="1">
      <c r="A43" s="20" t="s">
        <v>87</v>
      </c>
      <c r="B43" s="8" t="s">
        <v>88</v>
      </c>
      <c r="C43" s="9"/>
      <c r="D43" s="9"/>
      <c r="E43" s="9">
        <v>1509738</v>
      </c>
      <c r="F43" s="9"/>
      <c r="G43" s="9">
        <v>32386</v>
      </c>
      <c r="H43" s="9">
        <v>206766</v>
      </c>
      <c r="I43" s="9">
        <f t="shared" si="0"/>
        <v>1748890</v>
      </c>
    </row>
    <row r="44" spans="1:9" ht="15" customHeight="1">
      <c r="A44" s="7" t="s">
        <v>73</v>
      </c>
      <c r="B44" s="8" t="s">
        <v>74</v>
      </c>
      <c r="C44" s="9"/>
      <c r="D44" s="9"/>
      <c r="E44" s="9"/>
      <c r="F44" s="9"/>
      <c r="G44" s="9"/>
      <c r="H44" s="9"/>
      <c r="I44" s="9">
        <f t="shared" si="0"/>
        <v>0</v>
      </c>
    </row>
    <row r="45" spans="1:9" ht="19.5" customHeight="1">
      <c r="A45" s="23" t="s">
        <v>75</v>
      </c>
      <c r="B45" s="24"/>
      <c r="C45" s="12">
        <f aca="true" t="shared" si="1" ref="C45:I45">SUM(C11:C44)</f>
        <v>41222</v>
      </c>
      <c r="D45" s="12">
        <f t="shared" si="1"/>
        <v>0</v>
      </c>
      <c r="E45" s="12">
        <f t="shared" si="1"/>
        <v>94088516</v>
      </c>
      <c r="F45" s="12">
        <f t="shared" si="1"/>
        <v>0</v>
      </c>
      <c r="G45" s="12">
        <f t="shared" si="1"/>
        <v>334464</v>
      </c>
      <c r="H45" s="12">
        <f t="shared" si="1"/>
        <v>15932879</v>
      </c>
      <c r="I45" s="12">
        <f t="shared" si="1"/>
        <v>110397081</v>
      </c>
    </row>
    <row r="47" spans="1:9" ht="12.75">
      <c r="A47" s="13" t="s">
        <v>76</v>
      </c>
      <c r="B47" s="2"/>
      <c r="C47" s="2"/>
      <c r="D47" s="2"/>
      <c r="E47" s="2"/>
      <c r="F47" s="2"/>
      <c r="G47" s="2"/>
      <c r="H47" s="2"/>
      <c r="I47" s="2"/>
    </row>
    <row r="48" spans="1:9" ht="12.75">
      <c r="A48" s="15" t="s">
        <v>89</v>
      </c>
      <c r="B48" s="2"/>
      <c r="C48" s="2"/>
      <c r="D48" s="2"/>
      <c r="E48" s="2"/>
      <c r="F48" s="2"/>
      <c r="G48" s="2"/>
      <c r="H48" s="2"/>
      <c r="I48" s="2"/>
    </row>
    <row r="49" spans="1:9" ht="12.75">
      <c r="A49" s="15" t="s">
        <v>90</v>
      </c>
      <c r="B49" s="2"/>
      <c r="C49" s="2"/>
      <c r="D49" s="2"/>
      <c r="E49" s="2"/>
      <c r="F49" s="2"/>
      <c r="G49" s="2"/>
      <c r="H49" s="2"/>
      <c r="I49" s="2"/>
    </row>
    <row r="50" spans="1:9" ht="12.75">
      <c r="A50" s="15" t="s">
        <v>91</v>
      </c>
      <c r="B50" s="2"/>
      <c r="C50" s="2"/>
      <c r="D50" s="2"/>
      <c r="E50" s="2"/>
      <c r="F50" s="2"/>
      <c r="G50" s="2"/>
      <c r="H50" s="2"/>
      <c r="I50" s="2"/>
    </row>
    <row r="51" spans="1:9" ht="12.75">
      <c r="A51" s="15" t="s">
        <v>95</v>
      </c>
      <c r="B51" s="2"/>
      <c r="C51" s="2"/>
      <c r="D51" s="2"/>
      <c r="E51" s="2"/>
      <c r="F51" s="2"/>
      <c r="G51" s="2"/>
      <c r="H51" s="2"/>
      <c r="I51" s="2"/>
    </row>
    <row r="52" spans="1:9" ht="12.75">
      <c r="A52" s="15" t="s">
        <v>92</v>
      </c>
      <c r="B52" s="2"/>
      <c r="C52" s="2"/>
      <c r="D52" s="2"/>
      <c r="E52" s="2"/>
      <c r="F52" s="2"/>
      <c r="G52" s="2"/>
      <c r="H52" s="2"/>
      <c r="I52" s="2"/>
    </row>
    <row r="53" ht="12.75">
      <c r="A53" s="15" t="s">
        <v>93</v>
      </c>
    </row>
    <row r="54" ht="12.75">
      <c r="A54" s="15"/>
    </row>
    <row r="55" ht="12.75">
      <c r="A55" s="13" t="s">
        <v>97</v>
      </c>
    </row>
    <row r="56" ht="12.75">
      <c r="A56" s="13"/>
    </row>
    <row r="57" ht="12.75">
      <c r="A57" s="15"/>
    </row>
  </sheetData>
  <mergeCells count="5">
    <mergeCell ref="I9:I10"/>
    <mergeCell ref="A45:B45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workbookViewId="0" topLeftCell="A1">
      <selection activeCell="A1" sqref="A1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96</v>
      </c>
      <c r="B5" s="2"/>
      <c r="C5" s="2"/>
      <c r="D5" s="2"/>
      <c r="E5" s="2"/>
      <c r="F5" s="2"/>
      <c r="G5" s="2"/>
      <c r="H5" s="2"/>
    </row>
    <row r="6" spans="1:8" ht="15.75">
      <c r="A6" s="3" t="s">
        <v>81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25" t="s">
        <v>5</v>
      </c>
      <c r="B9" s="21" t="s">
        <v>6</v>
      </c>
      <c r="C9" s="27" t="s">
        <v>78</v>
      </c>
      <c r="D9" s="28"/>
      <c r="E9" s="28"/>
      <c r="F9" s="28"/>
      <c r="G9" s="28"/>
      <c r="H9" s="21" t="s">
        <v>8</v>
      </c>
    </row>
    <row r="10" spans="1:8" ht="12.75">
      <c r="A10" s="26"/>
      <c r="B10" s="22"/>
      <c r="C10" s="16">
        <v>2.1</v>
      </c>
      <c r="D10" s="16">
        <v>2.2</v>
      </c>
      <c r="E10" s="16">
        <v>2.3</v>
      </c>
      <c r="F10" s="16" t="s">
        <v>94</v>
      </c>
      <c r="G10" s="16">
        <v>2.6</v>
      </c>
      <c r="H10" s="22"/>
    </row>
    <row r="11" spans="1:8" ht="15" customHeight="1">
      <c r="A11" s="7" t="s">
        <v>9</v>
      </c>
      <c r="B11" s="8" t="s">
        <v>10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4">SUM(C11:G11)</f>
        <v>0</v>
      </c>
    </row>
    <row r="12" spans="1:8" ht="15" customHeight="1">
      <c r="A12" s="7" t="s">
        <v>11</v>
      </c>
      <c r="B12" s="8" t="s">
        <v>12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ht="15" customHeight="1">
      <c r="A13" s="7" t="s">
        <v>13</v>
      </c>
      <c r="B13" s="8" t="s">
        <v>14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ht="15" customHeight="1">
      <c r="A14" s="7" t="s">
        <v>15</v>
      </c>
      <c r="B14" s="8" t="s">
        <v>16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ht="15" customHeight="1">
      <c r="A15" s="7" t="s">
        <v>17</v>
      </c>
      <c r="B15" s="8" t="s">
        <v>18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ht="15" customHeight="1">
      <c r="A16" s="7" t="s">
        <v>19</v>
      </c>
      <c r="B16" s="8" t="s">
        <v>20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ht="15" customHeight="1">
      <c r="A17" s="7" t="s">
        <v>21</v>
      </c>
      <c r="B17" s="8" t="s">
        <v>22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ht="15" customHeight="1">
      <c r="A18" s="7" t="s">
        <v>23</v>
      </c>
      <c r="B18" s="8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ht="15" customHeight="1">
      <c r="A19" s="7" t="s">
        <v>25</v>
      </c>
      <c r="B19" s="8" t="s">
        <v>26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ht="15" customHeight="1">
      <c r="A20" s="7" t="s">
        <v>27</v>
      </c>
      <c r="B20" s="8" t="s">
        <v>28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ht="15" customHeight="1">
      <c r="A21" s="7" t="s">
        <v>29</v>
      </c>
      <c r="B21" s="8" t="s">
        <v>30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ht="15" customHeight="1">
      <c r="A22" s="7" t="s">
        <v>31</v>
      </c>
      <c r="B22" s="8" t="s">
        <v>32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ht="15" customHeight="1">
      <c r="A23" s="7" t="s">
        <v>33</v>
      </c>
      <c r="B23" s="8" t="s">
        <v>34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ht="15" customHeight="1">
      <c r="A24" s="7" t="s">
        <v>35</v>
      </c>
      <c r="B24" s="8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ht="15" customHeight="1">
      <c r="A25" s="7" t="s">
        <v>37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ht="15" customHeight="1">
      <c r="A26" s="7" t="s">
        <v>39</v>
      </c>
      <c r="B26" s="8" t="s">
        <v>40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ht="15" customHeight="1">
      <c r="A27" s="7" t="s">
        <v>41</v>
      </c>
      <c r="B27" s="8" t="s">
        <v>42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ht="15" customHeight="1">
      <c r="A28" s="7" t="s">
        <v>43</v>
      </c>
      <c r="B28" s="8" t="s">
        <v>44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ht="15" customHeight="1">
      <c r="A29" s="7" t="s">
        <v>45</v>
      </c>
      <c r="B29" s="8" t="s">
        <v>46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ht="15" customHeight="1">
      <c r="A30" s="7" t="s">
        <v>47</v>
      </c>
      <c r="B30" s="8" t="s">
        <v>48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ht="15" customHeight="1">
      <c r="A31" s="7" t="s">
        <v>49</v>
      </c>
      <c r="B31" s="8" t="s">
        <v>50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ht="15" customHeight="1">
      <c r="A32" s="7" t="s">
        <v>51</v>
      </c>
      <c r="B32" s="8" t="s">
        <v>52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ht="15" customHeight="1">
      <c r="A33" s="7" t="s">
        <v>53</v>
      </c>
      <c r="B33" s="8" t="s">
        <v>54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ht="15" customHeight="1">
      <c r="A34" s="7" t="s">
        <v>55</v>
      </c>
      <c r="B34" s="8" t="s">
        <v>56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ht="15" customHeight="1">
      <c r="A35" s="7" t="s">
        <v>57</v>
      </c>
      <c r="B35" s="8" t="s">
        <v>58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ht="15" customHeight="1">
      <c r="A36" s="7" t="s">
        <v>59</v>
      </c>
      <c r="B36" s="8" t="s">
        <v>60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ht="15" customHeight="1">
      <c r="A37" s="7" t="s">
        <v>61</v>
      </c>
      <c r="B37" s="8" t="s">
        <v>62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ht="15" customHeight="1">
      <c r="A38" s="7" t="s">
        <v>63</v>
      </c>
      <c r="B38" s="8" t="s">
        <v>64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ht="15" customHeight="1">
      <c r="A39" s="7" t="s">
        <v>65</v>
      </c>
      <c r="B39" s="8" t="s">
        <v>66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ht="15" customHeight="1">
      <c r="A40" s="7" t="s">
        <v>67</v>
      </c>
      <c r="B40" s="8" t="s">
        <v>68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ht="15" customHeight="1">
      <c r="A41" s="7" t="s">
        <v>69</v>
      </c>
      <c r="B41" s="8" t="s">
        <v>70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ht="15" customHeight="1">
      <c r="A42" s="7" t="s">
        <v>71</v>
      </c>
      <c r="B42" s="8" t="s">
        <v>72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ht="15" customHeight="1">
      <c r="A43" s="20" t="s">
        <v>87</v>
      </c>
      <c r="B43" s="8" t="s">
        <v>88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ht="15" customHeight="1">
      <c r="A44" s="7" t="s">
        <v>73</v>
      </c>
      <c r="B44" s="8" t="s">
        <v>74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 t="shared" si="0"/>
        <v>0</v>
      </c>
    </row>
    <row r="45" spans="1:8" ht="19.5" customHeight="1">
      <c r="A45" s="23" t="s">
        <v>75</v>
      </c>
      <c r="B45" s="24"/>
      <c r="C45" s="12">
        <f aca="true" t="shared" si="1" ref="C45:H45">SUM(C11:C44)</f>
        <v>0</v>
      </c>
      <c r="D45" s="12">
        <f t="shared" si="1"/>
        <v>0</v>
      </c>
      <c r="E45" s="12">
        <f t="shared" si="1"/>
        <v>0</v>
      </c>
      <c r="F45" s="12">
        <f t="shared" si="1"/>
        <v>0</v>
      </c>
      <c r="G45" s="12">
        <f t="shared" si="1"/>
        <v>0</v>
      </c>
      <c r="H45" s="12">
        <f t="shared" si="1"/>
        <v>0</v>
      </c>
    </row>
    <row r="47" spans="1:8" ht="12.75">
      <c r="A47" s="13" t="s">
        <v>76</v>
      </c>
      <c r="B47" s="2"/>
      <c r="C47" s="2"/>
      <c r="D47" s="2"/>
      <c r="E47" s="2"/>
      <c r="F47" s="2"/>
      <c r="G47" s="2"/>
      <c r="H47" s="2"/>
    </row>
    <row r="48" spans="1:8" ht="12.75">
      <c r="A48" s="15" t="s">
        <v>89</v>
      </c>
      <c r="B48" s="2"/>
      <c r="C48" s="2"/>
      <c r="D48" s="2"/>
      <c r="E48" s="2"/>
      <c r="F48" s="2"/>
      <c r="G48" s="2"/>
      <c r="H48" s="2"/>
    </row>
    <row r="49" spans="1:8" ht="12.75">
      <c r="A49" s="15" t="s">
        <v>90</v>
      </c>
      <c r="B49" s="2"/>
      <c r="C49" s="2"/>
      <c r="D49" s="2"/>
      <c r="E49" s="2"/>
      <c r="F49" s="2"/>
      <c r="G49" s="2"/>
      <c r="H49" s="2"/>
    </row>
    <row r="50" spans="1:8" ht="12.75">
      <c r="A50" s="15" t="s">
        <v>91</v>
      </c>
      <c r="B50" s="2"/>
      <c r="C50" s="2"/>
      <c r="D50" s="2"/>
      <c r="E50" s="2"/>
      <c r="F50" s="2"/>
      <c r="G50" s="2"/>
      <c r="H50" s="2"/>
    </row>
    <row r="51" spans="1:8" ht="12.75">
      <c r="A51" s="15" t="s">
        <v>92</v>
      </c>
      <c r="B51" s="2"/>
      <c r="C51" s="2"/>
      <c r="D51" s="2"/>
      <c r="E51" s="2"/>
      <c r="F51" s="2"/>
      <c r="G51" s="2"/>
      <c r="H51" s="2"/>
    </row>
    <row r="52" ht="12.75">
      <c r="A52" s="15" t="s">
        <v>93</v>
      </c>
    </row>
    <row r="53" ht="12.75">
      <c r="A53" s="15"/>
    </row>
    <row r="54" ht="12.75">
      <c r="A54" s="13" t="s">
        <v>97</v>
      </c>
    </row>
    <row r="55" ht="12.75">
      <c r="A55" s="13"/>
    </row>
    <row r="56" ht="12.75">
      <c r="A56" s="15"/>
    </row>
  </sheetData>
  <mergeCells count="5">
    <mergeCell ref="H9:H10"/>
    <mergeCell ref="A45:B45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2007-04-10T19:57:40Z</cp:lastPrinted>
  <dcterms:created xsi:type="dcterms:W3CDTF">2006-10-30T15:43:34Z</dcterms:created>
  <dcterms:modified xsi:type="dcterms:W3CDTF">2009-10-07T23:08:34Z</dcterms:modified>
  <cp:category/>
  <cp:version/>
  <cp:contentType/>
  <cp:contentStatus/>
</cp:coreProperties>
</file>