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<sst xmlns="http://schemas.openxmlformats.org/spreadsheetml/2006/main" count="531" uniqueCount="100">
  <si>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</si>
  <si>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</si>
  <si>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</si>
  <si>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</si>
  <si>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</si>
  <si>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</si>
  <si>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</si>
  <si>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</si>
  <si>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</si>
  <si>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</si>
  <si>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</si>
  <si>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</si>
  <si>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</si>
  <si>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</si>
  <si>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</si>
  <si>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</si>
  <si>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</si>
  <si>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</si>
  <si>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</si>
  <si>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</si>
  <si>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</si>
  <si>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</si>
  <si>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</si>
  <si>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</si>
  <si>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</si>
  <si>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</si>
  <si>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</si>
  <si>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</si>
  <si>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</si>
  <si>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</si>
  <si>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</si>
  <si>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</si>
  <si>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</si>
  <si>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</si>
  <si>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</si>
  <si>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</si>
  <si>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</si>
  <si>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</si>
  <si>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</si>
  <si>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</si>
  <si>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</si>
  <si>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</si>
  <si>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</si>
  <si>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</si>
  <si>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</si>
  <si>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</si>
  <si>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</si>
  <si>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</si>
  <si>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</si>
  <si>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</si>
  <si>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</si>
  <si>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</si>
  <si>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</si>
  <si>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</si>
  <si>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</si>
  <si>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</si>
  <si>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</si>
  <si>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</si>
  <si>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</si>
  <si>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</si>
  <si>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</si>
  <si>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</si>
  <si>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</si>
  <si>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</si>
  <si>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</si>
  <si>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</si>
  <si>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</si>
  <si>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</si>
  <si>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</si>
  <si>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</si>
  <si>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</si>
  <si>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</si>
  <si>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</si>
  <si>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</si>
  <si>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</si>
  <si>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</si>
  <si>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</si>
  <si>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</si>
  <si>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</si>
  <si>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</si>
  <si>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</si>
  <si>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</si>
  <si>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</si>
  <si>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</si>
  <si>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</si>
  <si>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</si>
  <si>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</si>
  <si>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053</t>
  </si>
  <si>
    <t>RED DE SALUD LIMA CIUDAD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</si>
  <si>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</si>
  <si>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</si>
  <si>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</si>
  <si>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</si>
  <si>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</si>
  <si>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</si>
  <si>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</si>
  <si>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</si>
  <si>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FUENTE DE FINANCIAMIENTO CANON, SOBRE CANON, REGALIAS SEGÚN GRUPO GENERICO DE GASTO</t>
  </si>
  <si>
    <t>PRESUPUESTO INSTITUCIONAL MODIFICADO AÑO FISCAL 2011 AL IV TRIMESTRE</t>
  </si>
  <si>
    <t>Fuente: SIAF - MPP, 05 de Diciembre del 2011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</si>
</sst>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8" fillId="0" borderId="10" xfId="0" applyNumberFormat="1" applyFont="1" applyFill="1" applyBorder="1" applyAlignment="1" applyProtection="1" quotePrefix="1">
      <alignment horizontal="center"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center"/>
      <protection/>
    </xf>
    <xf numFmtId="0" fontId="7" fillId="33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tabSelected="1" zoomScalePageLayoutView="0" workbookViewId="0" topLeftCell="A1">
      <selection activeCell="H47" sqref="H47"/>
    </sheetView>
  </sheetViews>
  <sheetFormatPr defaultColWidth="11.421875" defaultRowHeight="12.75"/>
  <cols>
    <col min="2" max="2" width="67.8515625" style="0" bestFit="1" customWidth="1"/>
    <col min="3" max="3" width="14.421875" style="0" bestFit="1" customWidth="1"/>
    <col min="4" max="4" width="12.140625" style="0" bestFit="1" customWidth="1"/>
    <col min="5" max="5" width="12.140625" style="0" customWidth="1"/>
    <col min="6" max="7" width="11.8515625" style="0" bestFit="1" customWidth="1"/>
    <col min="8" max="8" width="13.421875" style="0" bestFit="1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3" t="s">
        <v>98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3" t="s">
        <v>86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4"/>
      <c r="B8" s="2"/>
      <c r="C8" s="2"/>
      <c r="D8" s="2"/>
      <c r="E8" s="2"/>
      <c r="F8" s="2"/>
      <c r="G8" s="2"/>
      <c r="H8" s="5" t="s">
        <v>4</v>
      </c>
      <c r="I8" s="2"/>
      <c r="J8" s="2"/>
      <c r="K8" s="2"/>
      <c r="L8" s="2"/>
      <c r="M8" s="2"/>
      <c r="N8" s="2"/>
    </row>
    <row r="9" spans="1:14" ht="12.75">
      <c r="A9" s="26" t="s">
        <v>5</v>
      </c>
      <c r="B9" s="22" t="s">
        <v>6</v>
      </c>
      <c r="C9" s="28" t="s">
        <v>7</v>
      </c>
      <c r="D9" s="29"/>
      <c r="E9" s="29"/>
      <c r="F9" s="29"/>
      <c r="G9" s="30"/>
      <c r="H9" s="22" t="s">
        <v>8</v>
      </c>
      <c r="I9" s="1"/>
      <c r="J9" s="1"/>
      <c r="K9" s="1"/>
      <c r="L9" s="1"/>
      <c r="M9" s="1"/>
      <c r="N9" s="1"/>
    </row>
    <row r="10" spans="1:14" ht="18.75" customHeight="1">
      <c r="A10" s="27"/>
      <c r="B10" s="23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23"/>
      <c r="I10" s="1"/>
      <c r="J10" s="1"/>
      <c r="K10" s="1"/>
      <c r="L10" s="1"/>
      <c r="M10" s="1"/>
      <c r="N10" s="1"/>
    </row>
    <row r="11" spans="1:14" ht="15" customHeight="1">
      <c r="A11" s="7" t="s">
        <v>9</v>
      </c>
      <c r="B11" s="8" t="s">
        <v>10</v>
      </c>
      <c r="C11" s="21">
        <v>892830802</v>
      </c>
      <c r="D11" s="21">
        <v>80505783</v>
      </c>
      <c r="E11" s="21"/>
      <c r="F11" s="21">
        <v>9160047</v>
      </c>
      <c r="G11" s="21">
        <v>10475902</v>
      </c>
      <c r="H11" s="9">
        <f aca="true" t="shared" si="0" ref="H11:H45">SUM(C11:G11)</f>
        <v>992972534</v>
      </c>
      <c r="I11" s="10"/>
      <c r="J11" s="10"/>
      <c r="K11" s="11"/>
      <c r="L11" s="11"/>
      <c r="M11" s="10"/>
      <c r="N11" s="11"/>
    </row>
    <row r="12" spans="1:14" ht="15" customHeight="1">
      <c r="A12" s="7" t="s">
        <v>11</v>
      </c>
      <c r="B12" s="8" t="s">
        <v>12</v>
      </c>
      <c r="C12" s="21">
        <v>28823216</v>
      </c>
      <c r="D12" s="21">
        <v>4229961</v>
      </c>
      <c r="E12" s="21"/>
      <c r="F12" s="21"/>
      <c r="G12" s="21"/>
      <c r="H12" s="9">
        <f t="shared" si="0"/>
        <v>33053177</v>
      </c>
      <c r="I12" s="10"/>
      <c r="J12" s="10"/>
      <c r="K12" s="11"/>
      <c r="L12" s="11"/>
      <c r="M12" s="10"/>
      <c r="N12" s="10"/>
    </row>
    <row r="13" spans="1:14" ht="15" customHeight="1">
      <c r="A13" s="7" t="s">
        <v>13</v>
      </c>
      <c r="B13" s="8" t="s">
        <v>14</v>
      </c>
      <c r="C13" s="21">
        <v>43686385</v>
      </c>
      <c r="D13" s="21">
        <v>7594488</v>
      </c>
      <c r="E13" s="21"/>
      <c r="F13" s="21">
        <v>1393025</v>
      </c>
      <c r="G13" s="21"/>
      <c r="H13" s="9">
        <f t="shared" si="0"/>
        <v>52673898</v>
      </c>
      <c r="I13" s="10"/>
      <c r="J13" s="10"/>
      <c r="K13" s="11"/>
      <c r="L13" s="11"/>
      <c r="M13" s="10"/>
      <c r="N13" s="11"/>
    </row>
    <row r="14" spans="1:14" ht="15" customHeight="1">
      <c r="A14" s="7" t="s">
        <v>15</v>
      </c>
      <c r="B14" s="8" t="s">
        <v>16</v>
      </c>
      <c r="C14" s="21">
        <v>17715501</v>
      </c>
      <c r="D14" s="21">
        <v>25508774</v>
      </c>
      <c r="E14" s="21"/>
      <c r="F14" s="21">
        <v>299746</v>
      </c>
      <c r="G14" s="21"/>
      <c r="H14" s="9">
        <f t="shared" si="0"/>
        <v>43524021</v>
      </c>
      <c r="I14" s="10"/>
      <c r="J14" s="10"/>
      <c r="K14" s="11"/>
      <c r="L14" s="11"/>
      <c r="M14" s="10"/>
      <c r="N14" s="11"/>
    </row>
    <row r="15" spans="1:14" ht="15" customHeight="1">
      <c r="A15" s="7" t="s">
        <v>17</v>
      </c>
      <c r="B15" s="8" t="s">
        <v>18</v>
      </c>
      <c r="C15" s="21">
        <v>35377599</v>
      </c>
      <c r="D15" s="21">
        <v>6637112</v>
      </c>
      <c r="E15" s="21"/>
      <c r="F15" s="21">
        <v>69</v>
      </c>
      <c r="G15" s="21"/>
      <c r="H15" s="9">
        <f t="shared" si="0"/>
        <v>42014780</v>
      </c>
      <c r="I15" s="10"/>
      <c r="J15" s="10"/>
      <c r="K15" s="11"/>
      <c r="L15" s="11"/>
      <c r="M15" s="10"/>
      <c r="N15" s="10"/>
    </row>
    <row r="16" spans="1:14" ht="15" customHeight="1">
      <c r="A16" s="7" t="s">
        <v>19</v>
      </c>
      <c r="B16" s="8" t="s">
        <v>20</v>
      </c>
      <c r="C16" s="21">
        <v>123241635</v>
      </c>
      <c r="D16" s="21">
        <v>24969688</v>
      </c>
      <c r="E16" s="21"/>
      <c r="F16" s="21">
        <v>11080027</v>
      </c>
      <c r="G16" s="21"/>
      <c r="H16" s="9">
        <f t="shared" si="0"/>
        <v>159291350</v>
      </c>
      <c r="I16" s="10"/>
      <c r="J16" s="10"/>
      <c r="K16" s="11"/>
      <c r="L16" s="11"/>
      <c r="M16" s="10"/>
      <c r="N16" s="11"/>
    </row>
    <row r="17" spans="1:14" ht="15" customHeight="1">
      <c r="A17" s="7" t="s">
        <v>21</v>
      </c>
      <c r="B17" s="8" t="s">
        <v>22</v>
      </c>
      <c r="C17" s="21">
        <v>84095906</v>
      </c>
      <c r="D17" s="21">
        <v>19562281</v>
      </c>
      <c r="E17" s="21"/>
      <c r="F17" s="21">
        <v>4522762</v>
      </c>
      <c r="G17" s="21"/>
      <c r="H17" s="9">
        <f t="shared" si="0"/>
        <v>108180949</v>
      </c>
      <c r="I17" s="10"/>
      <c r="J17" s="10"/>
      <c r="K17" s="11"/>
      <c r="L17" s="11"/>
      <c r="M17" s="10"/>
      <c r="N17" s="11"/>
    </row>
    <row r="18" spans="1:14" ht="15" customHeight="1">
      <c r="A18" s="7" t="s">
        <v>23</v>
      </c>
      <c r="B18" s="8" t="s">
        <v>24</v>
      </c>
      <c r="C18" s="21">
        <v>94009044</v>
      </c>
      <c r="D18" s="21">
        <v>7858441</v>
      </c>
      <c r="E18" s="21"/>
      <c r="F18" s="21">
        <v>4162843</v>
      </c>
      <c r="G18" s="21"/>
      <c r="H18" s="9">
        <f t="shared" si="0"/>
        <v>106030328</v>
      </c>
      <c r="I18" s="10"/>
      <c r="J18" s="10"/>
      <c r="K18" s="11"/>
      <c r="L18" s="11"/>
      <c r="M18" s="10"/>
      <c r="N18" s="11"/>
    </row>
    <row r="19" spans="1:14" ht="15" customHeight="1">
      <c r="A19" s="7" t="s">
        <v>25</v>
      </c>
      <c r="B19" s="8" t="s">
        <v>26</v>
      </c>
      <c r="C19" s="21">
        <v>104839373</v>
      </c>
      <c r="D19" s="21">
        <v>17231850</v>
      </c>
      <c r="E19" s="21"/>
      <c r="F19" s="21">
        <v>18276451</v>
      </c>
      <c r="G19" s="21"/>
      <c r="H19" s="9">
        <f t="shared" si="0"/>
        <v>140347674</v>
      </c>
      <c r="I19" s="10"/>
      <c r="J19" s="10"/>
      <c r="K19" s="11"/>
      <c r="L19" s="11"/>
      <c r="M19" s="10"/>
      <c r="N19" s="11"/>
    </row>
    <row r="20" spans="1:14" ht="15" customHeight="1">
      <c r="A20" s="7" t="s">
        <v>27</v>
      </c>
      <c r="B20" s="8" t="s">
        <v>28</v>
      </c>
      <c r="C20" s="21">
        <v>29263708</v>
      </c>
      <c r="D20" s="21">
        <v>7083423</v>
      </c>
      <c r="E20" s="21"/>
      <c r="F20" s="21"/>
      <c r="G20" s="21"/>
      <c r="H20" s="9">
        <f t="shared" si="0"/>
        <v>36347131</v>
      </c>
      <c r="I20" s="10"/>
      <c r="J20" s="10"/>
      <c r="K20" s="11"/>
      <c r="L20" s="11"/>
      <c r="M20" s="10"/>
      <c r="N20" s="10"/>
    </row>
    <row r="21" spans="1:14" ht="15" customHeight="1">
      <c r="A21" s="7" t="s">
        <v>29</v>
      </c>
      <c r="B21" s="8" t="s">
        <v>30</v>
      </c>
      <c r="C21" s="21">
        <v>60205052</v>
      </c>
      <c r="D21" s="21">
        <v>8189111</v>
      </c>
      <c r="E21" s="21"/>
      <c r="F21" s="21">
        <v>6526309</v>
      </c>
      <c r="G21" s="21"/>
      <c r="H21" s="9">
        <f t="shared" si="0"/>
        <v>74920472</v>
      </c>
      <c r="I21" s="10"/>
      <c r="J21" s="10"/>
      <c r="K21" s="11"/>
      <c r="L21" s="11"/>
      <c r="M21" s="10"/>
      <c r="N21" s="11"/>
    </row>
    <row r="22" spans="1:14" ht="15" customHeight="1">
      <c r="A22" s="7" t="s">
        <v>31</v>
      </c>
      <c r="B22" s="8" t="s">
        <v>32</v>
      </c>
      <c r="C22" s="21">
        <v>106262621</v>
      </c>
      <c r="D22" s="21">
        <v>19698020</v>
      </c>
      <c r="E22" s="21"/>
      <c r="F22" s="21">
        <v>19607165</v>
      </c>
      <c r="G22" s="21"/>
      <c r="H22" s="9">
        <f t="shared" si="0"/>
        <v>145567806</v>
      </c>
      <c r="I22" s="10"/>
      <c r="J22" s="10"/>
      <c r="K22" s="11"/>
      <c r="L22" s="11"/>
      <c r="M22" s="10"/>
      <c r="N22" s="11"/>
    </row>
    <row r="23" spans="1:14" ht="15" customHeight="1">
      <c r="A23" s="7" t="s">
        <v>33</v>
      </c>
      <c r="B23" s="8" t="s">
        <v>34</v>
      </c>
      <c r="C23" s="21">
        <v>41520190</v>
      </c>
      <c r="D23" s="21">
        <v>5044594</v>
      </c>
      <c r="E23" s="21"/>
      <c r="F23" s="21">
        <v>1839983</v>
      </c>
      <c r="G23" s="21"/>
      <c r="H23" s="9">
        <f t="shared" si="0"/>
        <v>48404767</v>
      </c>
      <c r="I23" s="10"/>
      <c r="J23" s="10"/>
      <c r="K23" s="11"/>
      <c r="L23" s="11"/>
      <c r="M23" s="10"/>
      <c r="N23" s="11"/>
    </row>
    <row r="24" spans="1:14" ht="15" customHeight="1">
      <c r="A24" s="7" t="s">
        <v>35</v>
      </c>
      <c r="B24" s="8" t="s">
        <v>36</v>
      </c>
      <c r="C24" s="21">
        <v>80356084</v>
      </c>
      <c r="D24" s="21">
        <v>10452724</v>
      </c>
      <c r="E24" s="21"/>
      <c r="F24" s="21">
        <v>15240363</v>
      </c>
      <c r="G24" s="21"/>
      <c r="H24" s="9">
        <f t="shared" si="0"/>
        <v>106049171</v>
      </c>
      <c r="I24" s="10"/>
      <c r="J24" s="10"/>
      <c r="K24" s="11"/>
      <c r="L24" s="11"/>
      <c r="M24" s="10"/>
      <c r="N24" s="11"/>
    </row>
    <row r="25" spans="1:14" ht="15" customHeight="1">
      <c r="A25" s="7" t="s">
        <v>37</v>
      </c>
      <c r="B25" s="8" t="s">
        <v>38</v>
      </c>
      <c r="C25" s="21">
        <v>22712858</v>
      </c>
      <c r="D25" s="21">
        <v>6333192</v>
      </c>
      <c r="E25" s="21"/>
      <c r="F25" s="21">
        <v>2125472</v>
      </c>
      <c r="G25" s="21"/>
      <c r="H25" s="9">
        <f t="shared" si="0"/>
        <v>31171522</v>
      </c>
      <c r="I25" s="10"/>
      <c r="J25" s="10"/>
      <c r="K25" s="11"/>
      <c r="L25" s="11"/>
      <c r="M25" s="10"/>
      <c r="N25" s="11"/>
    </row>
    <row r="26" spans="1:14" ht="15" customHeight="1">
      <c r="A26" s="7" t="s">
        <v>39</v>
      </c>
      <c r="B26" s="8" t="s">
        <v>40</v>
      </c>
      <c r="C26" s="21">
        <v>139157391</v>
      </c>
      <c r="D26" s="21">
        <v>52683679</v>
      </c>
      <c r="E26" s="21"/>
      <c r="F26" s="21">
        <v>8832186</v>
      </c>
      <c r="G26" s="21"/>
      <c r="H26" s="9">
        <f t="shared" si="0"/>
        <v>200673256</v>
      </c>
      <c r="I26" s="10"/>
      <c r="J26" s="10"/>
      <c r="K26" s="11"/>
      <c r="L26" s="11"/>
      <c r="M26" s="10"/>
      <c r="N26" s="11"/>
    </row>
    <row r="27" spans="1:14" ht="15" customHeight="1">
      <c r="A27" s="7" t="s">
        <v>41</v>
      </c>
      <c r="B27" s="8" t="s">
        <v>42</v>
      </c>
      <c r="C27" s="21">
        <v>125648223</v>
      </c>
      <c r="D27" s="21">
        <v>23474763</v>
      </c>
      <c r="E27" s="21"/>
      <c r="F27" s="21">
        <v>11515487</v>
      </c>
      <c r="G27" s="21"/>
      <c r="H27" s="9">
        <f t="shared" si="0"/>
        <v>160638473</v>
      </c>
      <c r="I27" s="10"/>
      <c r="J27" s="10"/>
      <c r="K27" s="11"/>
      <c r="L27" s="11"/>
      <c r="M27" s="10"/>
      <c r="N27" s="11"/>
    </row>
    <row r="28" spans="1:14" ht="15" customHeight="1">
      <c r="A28" s="7" t="s">
        <v>43</v>
      </c>
      <c r="B28" s="8" t="s">
        <v>44</v>
      </c>
      <c r="C28" s="21">
        <v>58774238</v>
      </c>
      <c r="D28" s="21">
        <v>12647953</v>
      </c>
      <c r="E28" s="21"/>
      <c r="F28" s="21">
        <v>3170701</v>
      </c>
      <c r="G28" s="21"/>
      <c r="H28" s="9">
        <f t="shared" si="0"/>
        <v>74592892</v>
      </c>
      <c r="I28" s="10"/>
      <c r="J28" s="10"/>
      <c r="K28" s="11"/>
      <c r="L28" s="11"/>
      <c r="M28" s="10"/>
      <c r="N28" s="11"/>
    </row>
    <row r="29" spans="1:14" ht="15" customHeight="1">
      <c r="A29" s="7" t="s">
        <v>45</v>
      </c>
      <c r="B29" s="8" t="s">
        <v>46</v>
      </c>
      <c r="C29" s="21">
        <v>35570529</v>
      </c>
      <c r="D29" s="21">
        <v>9704586</v>
      </c>
      <c r="E29" s="21"/>
      <c r="F29" s="21">
        <v>1522004</v>
      </c>
      <c r="G29" s="21"/>
      <c r="H29" s="9">
        <f t="shared" si="0"/>
        <v>46797119</v>
      </c>
      <c r="I29" s="10"/>
      <c r="J29" s="10"/>
      <c r="K29" s="11"/>
      <c r="L29" s="11"/>
      <c r="M29" s="10"/>
      <c r="N29" s="11"/>
    </row>
    <row r="30" spans="1:14" ht="15" customHeight="1">
      <c r="A30" s="7" t="s">
        <v>47</v>
      </c>
      <c r="B30" s="8" t="s">
        <v>48</v>
      </c>
      <c r="C30" s="21">
        <v>32291437</v>
      </c>
      <c r="D30" s="21">
        <v>2484977</v>
      </c>
      <c r="E30" s="21"/>
      <c r="F30" s="21">
        <v>1159434</v>
      </c>
      <c r="G30" s="21"/>
      <c r="H30" s="9">
        <f t="shared" si="0"/>
        <v>35935848</v>
      </c>
      <c r="I30" s="10"/>
      <c r="J30" s="10"/>
      <c r="K30" s="11"/>
      <c r="L30" s="11"/>
      <c r="M30" s="10"/>
      <c r="N30" s="11"/>
    </row>
    <row r="31" spans="1:14" ht="15" customHeight="1">
      <c r="A31" s="7" t="s">
        <v>49</v>
      </c>
      <c r="B31" s="8" t="s">
        <v>50</v>
      </c>
      <c r="C31" s="21">
        <v>42230747</v>
      </c>
      <c r="D31" s="21">
        <v>5926603</v>
      </c>
      <c r="E31" s="21"/>
      <c r="F31" s="21"/>
      <c r="G31" s="21"/>
      <c r="H31" s="9">
        <f t="shared" si="0"/>
        <v>48157350</v>
      </c>
      <c r="I31" s="10"/>
      <c r="J31" s="10"/>
      <c r="K31" s="11"/>
      <c r="L31" s="11"/>
      <c r="M31" s="10"/>
      <c r="N31" s="10"/>
    </row>
    <row r="32" spans="1:14" ht="15" customHeight="1">
      <c r="A32" s="7" t="s">
        <v>51</v>
      </c>
      <c r="B32" s="8" t="s">
        <v>52</v>
      </c>
      <c r="C32" s="21">
        <v>71533052</v>
      </c>
      <c r="D32" s="21">
        <v>8178044</v>
      </c>
      <c r="E32" s="21"/>
      <c r="F32" s="21">
        <v>5962312</v>
      </c>
      <c r="G32" s="21"/>
      <c r="H32" s="9">
        <f t="shared" si="0"/>
        <v>85673408</v>
      </c>
      <c r="I32" s="10"/>
      <c r="J32" s="10"/>
      <c r="K32" s="11"/>
      <c r="L32" s="11"/>
      <c r="M32" s="10"/>
      <c r="N32" s="11"/>
    </row>
    <row r="33" spans="1:14" ht="15" customHeight="1">
      <c r="A33" s="7" t="s">
        <v>53</v>
      </c>
      <c r="B33" s="8" t="s">
        <v>54</v>
      </c>
      <c r="C33" s="21">
        <v>41862273</v>
      </c>
      <c r="D33" s="21">
        <v>4424250</v>
      </c>
      <c r="E33" s="21"/>
      <c r="F33" s="21">
        <v>2360576</v>
      </c>
      <c r="G33" s="21"/>
      <c r="H33" s="9">
        <f t="shared" si="0"/>
        <v>48647099</v>
      </c>
      <c r="I33" s="10"/>
      <c r="J33" s="10"/>
      <c r="K33" s="11"/>
      <c r="L33" s="11"/>
      <c r="M33" s="10"/>
      <c r="N33" s="11"/>
    </row>
    <row r="34" spans="1:14" ht="15" customHeight="1">
      <c r="A34" s="7" t="s">
        <v>55</v>
      </c>
      <c r="B34" s="8" t="s">
        <v>56</v>
      </c>
      <c r="C34" s="21">
        <v>15403964</v>
      </c>
      <c r="D34" s="21">
        <v>3914308</v>
      </c>
      <c r="E34" s="21"/>
      <c r="F34" s="21">
        <v>1971281</v>
      </c>
      <c r="G34" s="21"/>
      <c r="H34" s="9">
        <f t="shared" si="0"/>
        <v>21289553</v>
      </c>
      <c r="I34" s="10"/>
      <c r="J34" s="10"/>
      <c r="K34" s="11"/>
      <c r="L34" s="11"/>
      <c r="M34" s="10"/>
      <c r="N34" s="11"/>
    </row>
    <row r="35" spans="1:14" ht="15" customHeight="1">
      <c r="A35" s="7" t="s">
        <v>57</v>
      </c>
      <c r="B35" s="8" t="s">
        <v>58</v>
      </c>
      <c r="C35" s="21">
        <v>43805697</v>
      </c>
      <c r="D35" s="21">
        <v>2689875</v>
      </c>
      <c r="E35" s="21"/>
      <c r="F35" s="21">
        <v>2182747</v>
      </c>
      <c r="G35" s="21"/>
      <c r="H35" s="9">
        <f t="shared" si="0"/>
        <v>48678319</v>
      </c>
      <c r="I35" s="10"/>
      <c r="J35" s="10"/>
      <c r="K35" s="11"/>
      <c r="L35" s="11"/>
      <c r="M35" s="10"/>
      <c r="N35" s="11"/>
    </row>
    <row r="36" spans="1:14" ht="15" customHeight="1">
      <c r="A36" s="7" t="s">
        <v>59</v>
      </c>
      <c r="B36" s="8" t="s">
        <v>60</v>
      </c>
      <c r="C36" s="21">
        <v>45208465</v>
      </c>
      <c r="D36" s="21">
        <v>3873919</v>
      </c>
      <c r="E36" s="21"/>
      <c r="F36" s="21">
        <v>2007312</v>
      </c>
      <c r="G36" s="21"/>
      <c r="H36" s="9">
        <f t="shared" si="0"/>
        <v>51089696</v>
      </c>
      <c r="I36" s="10"/>
      <c r="J36" s="10"/>
      <c r="K36" s="11"/>
      <c r="L36" s="11"/>
      <c r="M36" s="10"/>
      <c r="N36" s="11"/>
    </row>
    <row r="37" spans="1:14" ht="15" customHeight="1">
      <c r="A37" s="7" t="s">
        <v>61</v>
      </c>
      <c r="B37" s="8" t="s">
        <v>62</v>
      </c>
      <c r="C37" s="21">
        <v>48861893</v>
      </c>
      <c r="D37" s="21">
        <v>2386334</v>
      </c>
      <c r="E37" s="21"/>
      <c r="F37" s="21">
        <v>1965937</v>
      </c>
      <c r="G37" s="21"/>
      <c r="H37" s="9">
        <f t="shared" si="0"/>
        <v>53214164</v>
      </c>
      <c r="I37" s="10"/>
      <c r="J37" s="10"/>
      <c r="K37" s="11"/>
      <c r="L37" s="11"/>
      <c r="M37" s="10"/>
      <c r="N37" s="11"/>
    </row>
    <row r="38" spans="1:14" ht="15" customHeight="1">
      <c r="A38" s="7" t="s">
        <v>63</v>
      </c>
      <c r="B38" s="8" t="s">
        <v>64</v>
      </c>
      <c r="C38" s="21">
        <v>28808640</v>
      </c>
      <c r="D38" s="21">
        <v>2455087</v>
      </c>
      <c r="E38" s="21"/>
      <c r="F38" s="21">
        <v>1269298</v>
      </c>
      <c r="G38" s="21"/>
      <c r="H38" s="9">
        <f t="shared" si="0"/>
        <v>32533025</v>
      </c>
      <c r="I38" s="10"/>
      <c r="J38" s="10"/>
      <c r="K38" s="11"/>
      <c r="L38" s="11"/>
      <c r="M38" s="10"/>
      <c r="N38" s="11"/>
    </row>
    <row r="39" spans="1:14" ht="15" customHeight="1">
      <c r="A39" s="7" t="s">
        <v>65</v>
      </c>
      <c r="B39" s="8" t="s">
        <v>66</v>
      </c>
      <c r="C39" s="21">
        <v>43609089</v>
      </c>
      <c r="D39" s="21">
        <v>4310321</v>
      </c>
      <c r="E39" s="21"/>
      <c r="F39" s="21">
        <v>1864590</v>
      </c>
      <c r="G39" s="21"/>
      <c r="H39" s="9">
        <f t="shared" si="0"/>
        <v>49784000</v>
      </c>
      <c r="I39" s="10"/>
      <c r="J39" s="10"/>
      <c r="K39" s="11"/>
      <c r="L39" s="11"/>
      <c r="M39" s="10"/>
      <c r="N39" s="11"/>
    </row>
    <row r="40" spans="1:14" ht="15" customHeight="1">
      <c r="A40" s="7" t="s">
        <v>67</v>
      </c>
      <c r="B40" s="8" t="s">
        <v>68</v>
      </c>
      <c r="C40" s="21">
        <v>42336992</v>
      </c>
      <c r="D40" s="21">
        <v>3875248</v>
      </c>
      <c r="E40" s="21"/>
      <c r="F40" s="21">
        <v>2706116</v>
      </c>
      <c r="G40" s="21"/>
      <c r="H40" s="9">
        <f t="shared" si="0"/>
        <v>48918356</v>
      </c>
      <c r="I40" s="10"/>
      <c r="J40" s="10"/>
      <c r="K40" s="11"/>
      <c r="L40" s="11"/>
      <c r="M40" s="10"/>
      <c r="N40" s="11"/>
    </row>
    <row r="41" spans="1:14" ht="15" customHeight="1">
      <c r="A41" s="7" t="s">
        <v>69</v>
      </c>
      <c r="B41" s="8" t="s">
        <v>70</v>
      </c>
      <c r="C41" s="21">
        <v>29731916</v>
      </c>
      <c r="D41" s="21">
        <v>7085994</v>
      </c>
      <c r="E41" s="21"/>
      <c r="F41" s="21">
        <v>2722843</v>
      </c>
      <c r="G41" s="21"/>
      <c r="H41" s="9">
        <f t="shared" si="0"/>
        <v>39540753</v>
      </c>
      <c r="I41" s="10"/>
      <c r="J41" s="10"/>
      <c r="K41" s="11"/>
      <c r="L41" s="11"/>
      <c r="M41" s="10"/>
      <c r="N41" s="11"/>
    </row>
    <row r="42" spans="1:14" ht="15" customHeight="1">
      <c r="A42" s="7" t="s">
        <v>71</v>
      </c>
      <c r="B42" s="8" t="s">
        <v>72</v>
      </c>
      <c r="C42" s="21">
        <v>32032346</v>
      </c>
      <c r="D42" s="21">
        <v>6516952</v>
      </c>
      <c r="E42" s="21"/>
      <c r="F42" s="21">
        <v>2316867</v>
      </c>
      <c r="G42" s="21"/>
      <c r="H42" s="9">
        <f t="shared" si="0"/>
        <v>40866165</v>
      </c>
      <c r="I42" s="10"/>
      <c r="J42" s="10"/>
      <c r="K42" s="11"/>
      <c r="L42" s="11"/>
      <c r="M42" s="10"/>
      <c r="N42" s="11"/>
    </row>
    <row r="43" spans="1:14" ht="15" customHeight="1">
      <c r="A43" s="20" t="s">
        <v>87</v>
      </c>
      <c r="B43" s="8" t="s">
        <v>88</v>
      </c>
      <c r="C43" s="21">
        <v>69018637</v>
      </c>
      <c r="D43" s="21">
        <v>5403990</v>
      </c>
      <c r="E43" s="21"/>
      <c r="F43" s="21">
        <v>1828105</v>
      </c>
      <c r="G43" s="21"/>
      <c r="H43" s="9">
        <f t="shared" si="0"/>
        <v>76250732</v>
      </c>
      <c r="I43" s="10"/>
      <c r="J43" s="10"/>
      <c r="K43" s="11"/>
      <c r="L43" s="11"/>
      <c r="M43" s="10"/>
      <c r="N43" s="11"/>
    </row>
    <row r="44" spans="1:14" ht="15" customHeight="1">
      <c r="A44" s="7" t="s">
        <v>73</v>
      </c>
      <c r="B44" s="8" t="s">
        <v>74</v>
      </c>
      <c r="C44" s="21">
        <v>116418729</v>
      </c>
      <c r="D44" s="21">
        <v>371522</v>
      </c>
      <c r="E44" s="21">
        <v>29957287</v>
      </c>
      <c r="F44" s="21">
        <v>17341350</v>
      </c>
      <c r="G44" s="21"/>
      <c r="H44" s="9">
        <f t="shared" si="0"/>
        <v>164088888</v>
      </c>
      <c r="I44" s="10"/>
      <c r="J44" s="10"/>
      <c r="K44" s="11"/>
      <c r="L44" s="11"/>
      <c r="M44" s="10"/>
      <c r="N44" s="11"/>
    </row>
    <row r="45" spans="1:14" ht="15" customHeight="1">
      <c r="A45" s="7">
        <v>124</v>
      </c>
      <c r="B45" s="8" t="s">
        <v>96</v>
      </c>
      <c r="C45" s="21">
        <v>478799220</v>
      </c>
      <c r="D45" s="21">
        <v>3000</v>
      </c>
      <c r="E45" s="21"/>
      <c r="F45" s="21"/>
      <c r="G45" s="21"/>
      <c r="H45" s="9">
        <f t="shared" si="0"/>
        <v>478802220</v>
      </c>
      <c r="I45" s="10"/>
      <c r="J45" s="10"/>
      <c r="K45" s="11"/>
      <c r="L45" s="11"/>
      <c r="M45" s="11"/>
      <c r="N45" s="11"/>
    </row>
    <row r="46" spans="1:14" ht="19.5" customHeight="1">
      <c r="A46" s="24" t="s">
        <v>75</v>
      </c>
      <c r="B46" s="25"/>
      <c r="C46" s="12">
        <f aca="true" t="shared" si="1" ref="C46:H46">SUM(C11:C45)</f>
        <v>3306043452</v>
      </c>
      <c r="D46" s="12">
        <f t="shared" si="1"/>
        <v>413310847</v>
      </c>
      <c r="E46" s="12">
        <f t="shared" si="1"/>
        <v>29957287</v>
      </c>
      <c r="F46" s="12">
        <f t="shared" si="1"/>
        <v>166933408</v>
      </c>
      <c r="G46" s="12">
        <f t="shared" si="1"/>
        <v>10475902</v>
      </c>
      <c r="H46" s="12">
        <f t="shared" si="1"/>
        <v>3926720896</v>
      </c>
      <c r="I46" s="10"/>
      <c r="J46" s="10"/>
      <c r="K46" s="10"/>
      <c r="L46" s="10"/>
      <c r="M46" s="10"/>
      <c r="N46" s="10"/>
    </row>
    <row r="47" ht="12.75">
      <c r="H47" s="19"/>
    </row>
    <row r="48" spans="1:14" ht="12.75">
      <c r="A48" s="13" t="s">
        <v>76</v>
      </c>
      <c r="B48" s="2"/>
      <c r="C48" s="14"/>
      <c r="D48" s="14"/>
      <c r="E48" s="14"/>
      <c r="F48" s="14"/>
      <c r="G48" s="14"/>
      <c r="H48" s="14"/>
      <c r="I48" s="2"/>
      <c r="J48" s="2"/>
      <c r="K48" s="2"/>
      <c r="L48" s="2"/>
      <c r="M48" s="2"/>
      <c r="N48" s="2"/>
    </row>
    <row r="49" spans="1:14" ht="12.75">
      <c r="A49" s="15" t="s">
        <v>82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15" t="s">
        <v>83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15" t="s">
        <v>85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5" t="s">
        <v>84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1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ht="12.75">
      <c r="A54" s="15"/>
    </row>
    <row r="56" ht="12.75">
      <c r="A56" s="13" t="s">
        <v>99</v>
      </c>
    </row>
  </sheetData>
  <sheetProtection/>
  <mergeCells count="5">
    <mergeCell ref="H9:H10"/>
    <mergeCell ref="A46:B46"/>
    <mergeCell ref="A9:A10"/>
    <mergeCell ref="B9:B10"/>
    <mergeCell ref="C9:G9"/>
  </mergeCells>
  <conditionalFormatting sqref="C48:G48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showGridLines="0" zoomScalePageLayoutView="0" workbookViewId="0" topLeftCell="A31">
      <selection activeCell="H11" sqref="H11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98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77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9"/>
      <c r="I9" s="22" t="s">
        <v>8</v>
      </c>
    </row>
    <row r="10" spans="1:17" ht="12.75">
      <c r="A10" s="27"/>
      <c r="B10" s="23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23"/>
      <c r="L10" s="17"/>
      <c r="M10" s="17"/>
      <c r="N10" s="17"/>
      <c r="O10" s="17"/>
      <c r="P10" s="17"/>
      <c r="Q10" s="17"/>
    </row>
    <row r="11" spans="1:9" ht="15" customHeight="1">
      <c r="A11" s="7" t="s">
        <v>9</v>
      </c>
      <c r="B11" s="8" t="s">
        <v>10</v>
      </c>
      <c r="C11" s="21">
        <v>179767633</v>
      </c>
      <c r="D11" s="21">
        <v>34977518</v>
      </c>
      <c r="E11" s="21">
        <v>128340759</v>
      </c>
      <c r="F11" s="21">
        <v>1926085</v>
      </c>
      <c r="G11" s="21">
        <v>215151213</v>
      </c>
      <c r="H11" s="9">
        <v>332667594</v>
      </c>
      <c r="I11" s="9">
        <f aca="true" t="shared" si="0" ref="I11:I45">SUM(C11:H11)</f>
        <v>892830802</v>
      </c>
    </row>
    <row r="12" spans="1:9" ht="15" customHeight="1">
      <c r="A12" s="7" t="s">
        <v>11</v>
      </c>
      <c r="B12" s="8" t="s">
        <v>12</v>
      </c>
      <c r="C12" s="21">
        <v>16967378</v>
      </c>
      <c r="D12" s="21">
        <v>1107802</v>
      </c>
      <c r="E12" s="21">
        <v>5568542</v>
      </c>
      <c r="F12" s="21"/>
      <c r="G12" s="21">
        <v>349766</v>
      </c>
      <c r="H12" s="9">
        <v>4829728</v>
      </c>
      <c r="I12" s="9">
        <f t="shared" si="0"/>
        <v>28823216</v>
      </c>
    </row>
    <row r="13" spans="1:9" ht="15" customHeight="1">
      <c r="A13" s="7" t="s">
        <v>13</v>
      </c>
      <c r="B13" s="8" t="s">
        <v>14</v>
      </c>
      <c r="C13" s="21">
        <v>17359017</v>
      </c>
      <c r="D13" s="21">
        <v>2012560</v>
      </c>
      <c r="E13" s="21">
        <v>5781822</v>
      </c>
      <c r="F13" s="21"/>
      <c r="G13" s="21">
        <v>133430</v>
      </c>
      <c r="H13" s="9">
        <v>18399556</v>
      </c>
      <c r="I13" s="9">
        <f t="shared" si="0"/>
        <v>43686385</v>
      </c>
    </row>
    <row r="14" spans="1:9" ht="15" customHeight="1">
      <c r="A14" s="7" t="s">
        <v>15</v>
      </c>
      <c r="B14" s="8" t="s">
        <v>16</v>
      </c>
      <c r="C14" s="21">
        <v>5603860</v>
      </c>
      <c r="D14" s="21">
        <v>504461</v>
      </c>
      <c r="E14" s="21">
        <v>6119952</v>
      </c>
      <c r="F14" s="21"/>
      <c r="G14" s="21">
        <v>177139</v>
      </c>
      <c r="H14" s="9">
        <v>5310089</v>
      </c>
      <c r="I14" s="9">
        <f t="shared" si="0"/>
        <v>17715501</v>
      </c>
    </row>
    <row r="15" spans="1:9" ht="15" customHeight="1">
      <c r="A15" s="7" t="s">
        <v>17</v>
      </c>
      <c r="B15" s="8" t="s">
        <v>18</v>
      </c>
      <c r="C15" s="21">
        <v>10357911</v>
      </c>
      <c r="D15" s="21">
        <v>1426857</v>
      </c>
      <c r="E15" s="21">
        <v>7078794</v>
      </c>
      <c r="F15" s="21"/>
      <c r="G15" s="21">
        <v>83679</v>
      </c>
      <c r="H15" s="9">
        <v>16430358</v>
      </c>
      <c r="I15" s="9">
        <f t="shared" si="0"/>
        <v>35377599</v>
      </c>
    </row>
    <row r="16" spans="1:9" ht="15" customHeight="1">
      <c r="A16" s="7" t="s">
        <v>19</v>
      </c>
      <c r="B16" s="8" t="s">
        <v>20</v>
      </c>
      <c r="C16" s="21">
        <v>60716012</v>
      </c>
      <c r="D16" s="21">
        <v>14334251</v>
      </c>
      <c r="E16" s="21">
        <v>33880090</v>
      </c>
      <c r="F16" s="21"/>
      <c r="G16" s="21">
        <v>967465</v>
      </c>
      <c r="H16" s="9">
        <v>13343817</v>
      </c>
      <c r="I16" s="9">
        <f t="shared" si="0"/>
        <v>123241635</v>
      </c>
    </row>
    <row r="17" spans="1:9" ht="15" customHeight="1">
      <c r="A17" s="7" t="s">
        <v>21</v>
      </c>
      <c r="B17" s="8" t="s">
        <v>22</v>
      </c>
      <c r="C17" s="21">
        <v>46665360</v>
      </c>
      <c r="D17" s="21">
        <v>8798203</v>
      </c>
      <c r="E17" s="21">
        <v>19738082</v>
      </c>
      <c r="F17" s="21"/>
      <c r="G17" s="21">
        <v>166751</v>
      </c>
      <c r="H17" s="9">
        <v>8727510</v>
      </c>
      <c r="I17" s="9">
        <f t="shared" si="0"/>
        <v>84095906</v>
      </c>
    </row>
    <row r="18" spans="1:9" ht="15" customHeight="1">
      <c r="A18" s="7" t="s">
        <v>23</v>
      </c>
      <c r="B18" s="8" t="s">
        <v>24</v>
      </c>
      <c r="C18" s="21">
        <v>42657853</v>
      </c>
      <c r="D18" s="21">
        <v>2739988</v>
      </c>
      <c r="E18" s="21">
        <v>30423851</v>
      </c>
      <c r="F18" s="21"/>
      <c r="G18" s="21">
        <v>753758</v>
      </c>
      <c r="H18" s="9">
        <v>17433594</v>
      </c>
      <c r="I18" s="9">
        <f t="shared" si="0"/>
        <v>94009044</v>
      </c>
    </row>
    <row r="19" spans="1:9" ht="15" customHeight="1">
      <c r="A19" s="7" t="s">
        <v>25</v>
      </c>
      <c r="B19" s="8" t="s">
        <v>26</v>
      </c>
      <c r="C19" s="21">
        <v>46310191</v>
      </c>
      <c r="D19" s="21">
        <v>8719695</v>
      </c>
      <c r="E19" s="21">
        <v>20562968</v>
      </c>
      <c r="F19" s="21"/>
      <c r="G19" s="21"/>
      <c r="H19" s="9">
        <v>29246519</v>
      </c>
      <c r="I19" s="9">
        <f t="shared" si="0"/>
        <v>104839373</v>
      </c>
    </row>
    <row r="20" spans="1:9" ht="15" customHeight="1">
      <c r="A20" s="7" t="s">
        <v>27</v>
      </c>
      <c r="B20" s="8" t="s">
        <v>28</v>
      </c>
      <c r="C20" s="21">
        <v>14972378</v>
      </c>
      <c r="D20" s="21">
        <v>2214249</v>
      </c>
      <c r="E20" s="21">
        <v>7942884</v>
      </c>
      <c r="F20" s="21"/>
      <c r="G20" s="21">
        <v>174177</v>
      </c>
      <c r="H20" s="9">
        <v>3960020</v>
      </c>
      <c r="I20" s="9">
        <f t="shared" si="0"/>
        <v>29263708</v>
      </c>
    </row>
    <row r="21" spans="1:9" ht="15" customHeight="1">
      <c r="A21" s="7" t="s">
        <v>29</v>
      </c>
      <c r="B21" s="8" t="s">
        <v>30</v>
      </c>
      <c r="C21" s="21">
        <v>29616530</v>
      </c>
      <c r="D21" s="21">
        <v>4578694</v>
      </c>
      <c r="E21" s="21">
        <v>13847649</v>
      </c>
      <c r="F21" s="21"/>
      <c r="G21" s="21">
        <v>123243</v>
      </c>
      <c r="H21" s="9">
        <v>12038936</v>
      </c>
      <c r="I21" s="9">
        <f t="shared" si="0"/>
        <v>60205052</v>
      </c>
    </row>
    <row r="22" spans="1:9" ht="15" customHeight="1">
      <c r="A22" s="7" t="s">
        <v>31</v>
      </c>
      <c r="B22" s="8" t="s">
        <v>32</v>
      </c>
      <c r="C22" s="21">
        <v>44171666</v>
      </c>
      <c r="D22" s="21">
        <v>8776018</v>
      </c>
      <c r="E22" s="21">
        <v>27731392</v>
      </c>
      <c r="F22" s="21"/>
      <c r="G22" s="21"/>
      <c r="H22" s="9">
        <v>25583545</v>
      </c>
      <c r="I22" s="9">
        <f t="shared" si="0"/>
        <v>106262621</v>
      </c>
    </row>
    <row r="23" spans="1:9" ht="15" customHeight="1">
      <c r="A23" s="7" t="s">
        <v>33</v>
      </c>
      <c r="B23" s="8" t="s">
        <v>34</v>
      </c>
      <c r="C23" s="21">
        <v>5202330</v>
      </c>
      <c r="D23" s="21">
        <v>9629659</v>
      </c>
      <c r="E23" s="21">
        <v>6505856</v>
      </c>
      <c r="F23" s="21"/>
      <c r="G23" s="21">
        <v>200276</v>
      </c>
      <c r="H23" s="9">
        <v>19982069</v>
      </c>
      <c r="I23" s="9">
        <f t="shared" si="0"/>
        <v>41520190</v>
      </c>
    </row>
    <row r="24" spans="1:9" ht="15" customHeight="1">
      <c r="A24" s="7" t="s">
        <v>35</v>
      </c>
      <c r="B24" s="8" t="s">
        <v>36</v>
      </c>
      <c r="C24" s="21">
        <v>45930587</v>
      </c>
      <c r="D24" s="21">
        <v>3946372</v>
      </c>
      <c r="E24" s="21">
        <v>16103234</v>
      </c>
      <c r="F24" s="21"/>
      <c r="G24" s="21">
        <v>187698</v>
      </c>
      <c r="H24" s="9">
        <v>14188193</v>
      </c>
      <c r="I24" s="9">
        <f t="shared" si="0"/>
        <v>80356084</v>
      </c>
    </row>
    <row r="25" spans="1:9" ht="15" customHeight="1">
      <c r="A25" s="7" t="s">
        <v>37</v>
      </c>
      <c r="B25" s="8" t="s">
        <v>38</v>
      </c>
      <c r="C25" s="21">
        <v>8396976</v>
      </c>
      <c r="D25" s="21">
        <v>3046192</v>
      </c>
      <c r="E25" s="21">
        <v>6972524</v>
      </c>
      <c r="F25" s="21"/>
      <c r="G25" s="21">
        <v>501076</v>
      </c>
      <c r="H25" s="9">
        <v>3796090</v>
      </c>
      <c r="I25" s="9">
        <f t="shared" si="0"/>
        <v>22712858</v>
      </c>
    </row>
    <row r="26" spans="1:9" ht="15" customHeight="1">
      <c r="A26" s="7" t="s">
        <v>39</v>
      </c>
      <c r="B26" s="8" t="s">
        <v>40</v>
      </c>
      <c r="C26" s="21">
        <v>58694087</v>
      </c>
      <c r="D26" s="21">
        <v>16518231</v>
      </c>
      <c r="E26" s="21">
        <v>21909214</v>
      </c>
      <c r="F26" s="21"/>
      <c r="G26" s="21">
        <v>331400</v>
      </c>
      <c r="H26" s="9">
        <v>41704459</v>
      </c>
      <c r="I26" s="9">
        <f t="shared" si="0"/>
        <v>139157391</v>
      </c>
    </row>
    <row r="27" spans="1:9" ht="15" customHeight="1">
      <c r="A27" s="7" t="s">
        <v>41</v>
      </c>
      <c r="B27" s="8" t="s">
        <v>42</v>
      </c>
      <c r="C27" s="21">
        <v>55416143</v>
      </c>
      <c r="D27" s="21">
        <v>14138266</v>
      </c>
      <c r="E27" s="21">
        <v>24452802</v>
      </c>
      <c r="F27" s="21"/>
      <c r="G27" s="21">
        <v>90512</v>
      </c>
      <c r="H27" s="9">
        <v>31550500</v>
      </c>
      <c r="I27" s="9">
        <f t="shared" si="0"/>
        <v>125648223</v>
      </c>
    </row>
    <row r="28" spans="1:9" ht="15" customHeight="1">
      <c r="A28" s="7" t="s">
        <v>43</v>
      </c>
      <c r="B28" s="8" t="s">
        <v>44</v>
      </c>
      <c r="C28" s="21">
        <v>28398326</v>
      </c>
      <c r="D28" s="21">
        <v>13508119</v>
      </c>
      <c r="E28" s="21">
        <v>12163695</v>
      </c>
      <c r="F28" s="21"/>
      <c r="G28" s="21">
        <v>11680</v>
      </c>
      <c r="H28" s="9">
        <v>4692418</v>
      </c>
      <c r="I28" s="9">
        <f t="shared" si="0"/>
        <v>58774238</v>
      </c>
    </row>
    <row r="29" spans="1:9" ht="15" customHeight="1">
      <c r="A29" s="7" t="s">
        <v>45</v>
      </c>
      <c r="B29" s="8" t="s">
        <v>46</v>
      </c>
      <c r="C29" s="21">
        <v>18055775</v>
      </c>
      <c r="D29" s="21">
        <v>2670892</v>
      </c>
      <c r="E29" s="21">
        <v>8141146</v>
      </c>
      <c r="F29" s="21"/>
      <c r="G29" s="21">
        <v>180554</v>
      </c>
      <c r="H29" s="9">
        <v>6522162</v>
      </c>
      <c r="I29" s="9">
        <f t="shared" si="0"/>
        <v>35570529</v>
      </c>
    </row>
    <row r="30" spans="1:9" ht="15" customHeight="1">
      <c r="A30" s="7" t="s">
        <v>47</v>
      </c>
      <c r="B30" s="8" t="s">
        <v>48</v>
      </c>
      <c r="C30" s="21">
        <v>12595304</v>
      </c>
      <c r="D30" s="21">
        <v>220860</v>
      </c>
      <c r="E30" s="21">
        <v>13100917</v>
      </c>
      <c r="F30" s="21"/>
      <c r="G30" s="21">
        <v>57804</v>
      </c>
      <c r="H30" s="9">
        <v>6316552</v>
      </c>
      <c r="I30" s="9">
        <f t="shared" si="0"/>
        <v>32291437</v>
      </c>
    </row>
    <row r="31" spans="1:9" ht="15" customHeight="1">
      <c r="A31" s="7" t="s">
        <v>49</v>
      </c>
      <c r="B31" s="8" t="s">
        <v>50</v>
      </c>
      <c r="C31" s="21">
        <v>25227652</v>
      </c>
      <c r="D31" s="21">
        <v>4441235</v>
      </c>
      <c r="E31" s="21">
        <v>8925992</v>
      </c>
      <c r="F31" s="21"/>
      <c r="G31" s="21">
        <v>831668</v>
      </c>
      <c r="H31" s="9">
        <v>2804200</v>
      </c>
      <c r="I31" s="9">
        <f t="shared" si="0"/>
        <v>42230747</v>
      </c>
    </row>
    <row r="32" spans="1:9" ht="15" customHeight="1">
      <c r="A32" s="7" t="s">
        <v>51</v>
      </c>
      <c r="B32" s="8" t="s">
        <v>52</v>
      </c>
      <c r="C32" s="21">
        <v>30228161</v>
      </c>
      <c r="D32" s="21">
        <v>6759767</v>
      </c>
      <c r="E32" s="21">
        <v>17964703</v>
      </c>
      <c r="F32" s="21"/>
      <c r="G32" s="21">
        <v>60700</v>
      </c>
      <c r="H32" s="9">
        <v>16519721</v>
      </c>
      <c r="I32" s="9">
        <f t="shared" si="0"/>
        <v>71533052</v>
      </c>
    </row>
    <row r="33" spans="1:9" ht="15" customHeight="1">
      <c r="A33" s="7" t="s">
        <v>53</v>
      </c>
      <c r="B33" s="8" t="s">
        <v>54</v>
      </c>
      <c r="C33" s="21">
        <v>14018540</v>
      </c>
      <c r="D33" s="21">
        <v>751157</v>
      </c>
      <c r="E33" s="21">
        <v>18536179</v>
      </c>
      <c r="F33" s="21"/>
      <c r="G33" s="21"/>
      <c r="H33" s="9">
        <v>8556397</v>
      </c>
      <c r="I33" s="9">
        <f t="shared" si="0"/>
        <v>41862273</v>
      </c>
    </row>
    <row r="34" spans="1:9" ht="15" customHeight="1">
      <c r="A34" s="7" t="s">
        <v>55</v>
      </c>
      <c r="B34" s="8" t="s">
        <v>56</v>
      </c>
      <c r="C34" s="21">
        <v>7384097</v>
      </c>
      <c r="D34" s="21">
        <v>33000</v>
      </c>
      <c r="E34" s="21">
        <v>5981851</v>
      </c>
      <c r="F34" s="21"/>
      <c r="G34" s="21"/>
      <c r="H34" s="9">
        <v>2005016</v>
      </c>
      <c r="I34" s="9">
        <f t="shared" si="0"/>
        <v>15403964</v>
      </c>
    </row>
    <row r="35" spans="1:9" ht="15" customHeight="1">
      <c r="A35" s="7" t="s">
        <v>57</v>
      </c>
      <c r="B35" s="8" t="s">
        <v>58</v>
      </c>
      <c r="C35" s="21">
        <v>19998273</v>
      </c>
      <c r="D35" s="21">
        <v>869193</v>
      </c>
      <c r="E35" s="21">
        <v>17354215</v>
      </c>
      <c r="F35" s="21"/>
      <c r="G35" s="21">
        <v>89377</v>
      </c>
      <c r="H35" s="9">
        <v>5494639</v>
      </c>
      <c r="I35" s="9">
        <f t="shared" si="0"/>
        <v>43805697</v>
      </c>
    </row>
    <row r="36" spans="1:9" ht="15" customHeight="1">
      <c r="A36" s="7" t="s">
        <v>59</v>
      </c>
      <c r="B36" s="8" t="s">
        <v>60</v>
      </c>
      <c r="C36" s="21">
        <v>24647585</v>
      </c>
      <c r="D36" s="21">
        <v>1731035</v>
      </c>
      <c r="E36" s="21">
        <v>11440571</v>
      </c>
      <c r="F36" s="21"/>
      <c r="G36" s="21"/>
      <c r="H36" s="9">
        <v>7389274</v>
      </c>
      <c r="I36" s="9">
        <f t="shared" si="0"/>
        <v>45208465</v>
      </c>
    </row>
    <row r="37" spans="1:9" ht="15" customHeight="1">
      <c r="A37" s="7" t="s">
        <v>61</v>
      </c>
      <c r="B37" s="8" t="s">
        <v>62</v>
      </c>
      <c r="C37" s="21">
        <v>26576056</v>
      </c>
      <c r="D37" s="21">
        <v>889334</v>
      </c>
      <c r="E37" s="21">
        <v>18404555</v>
      </c>
      <c r="F37" s="21"/>
      <c r="G37" s="21">
        <v>226520</v>
      </c>
      <c r="H37" s="9">
        <v>2765428</v>
      </c>
      <c r="I37" s="9">
        <f t="shared" si="0"/>
        <v>48861893</v>
      </c>
    </row>
    <row r="38" spans="1:9" ht="15" customHeight="1">
      <c r="A38" s="7" t="s">
        <v>63</v>
      </c>
      <c r="B38" s="8" t="s">
        <v>64</v>
      </c>
      <c r="C38" s="21">
        <v>19984955</v>
      </c>
      <c r="D38" s="21">
        <v>584450</v>
      </c>
      <c r="E38" s="21">
        <v>7586816</v>
      </c>
      <c r="F38" s="21"/>
      <c r="G38" s="21">
        <v>347117</v>
      </c>
      <c r="H38" s="9">
        <v>305302</v>
      </c>
      <c r="I38" s="9">
        <f t="shared" si="0"/>
        <v>28808640</v>
      </c>
    </row>
    <row r="39" spans="1:9" ht="15" customHeight="1">
      <c r="A39" s="7" t="s">
        <v>65</v>
      </c>
      <c r="B39" s="8" t="s">
        <v>66</v>
      </c>
      <c r="C39" s="21">
        <v>26573893</v>
      </c>
      <c r="D39" s="21">
        <v>294511</v>
      </c>
      <c r="E39" s="21">
        <v>14076143</v>
      </c>
      <c r="F39" s="21"/>
      <c r="G39" s="21">
        <v>0</v>
      </c>
      <c r="H39" s="9">
        <v>2664542</v>
      </c>
      <c r="I39" s="9">
        <f t="shared" si="0"/>
        <v>43609089</v>
      </c>
    </row>
    <row r="40" spans="1:9" ht="15" customHeight="1">
      <c r="A40" s="7" t="s">
        <v>67</v>
      </c>
      <c r="B40" s="8" t="s">
        <v>68</v>
      </c>
      <c r="C40" s="21">
        <v>25526732</v>
      </c>
      <c r="D40" s="21">
        <v>129036</v>
      </c>
      <c r="E40" s="21">
        <v>12299144</v>
      </c>
      <c r="F40" s="21"/>
      <c r="G40" s="21">
        <v>64430</v>
      </c>
      <c r="H40" s="9">
        <v>4317650</v>
      </c>
      <c r="I40" s="9">
        <f t="shared" si="0"/>
        <v>42336992</v>
      </c>
    </row>
    <row r="41" spans="1:9" ht="15" customHeight="1">
      <c r="A41" s="7" t="s">
        <v>69</v>
      </c>
      <c r="B41" s="8" t="s">
        <v>70</v>
      </c>
      <c r="C41" s="21">
        <v>8176300</v>
      </c>
      <c r="D41" s="21">
        <v>130774</v>
      </c>
      <c r="E41" s="21">
        <v>16111145</v>
      </c>
      <c r="F41" s="21"/>
      <c r="G41" s="21"/>
      <c r="H41" s="9">
        <v>5313697</v>
      </c>
      <c r="I41" s="9">
        <f t="shared" si="0"/>
        <v>29731916</v>
      </c>
    </row>
    <row r="42" spans="1:9" ht="15" customHeight="1">
      <c r="A42" s="7" t="s">
        <v>71</v>
      </c>
      <c r="B42" s="8" t="s">
        <v>72</v>
      </c>
      <c r="C42" s="21">
        <v>8727196</v>
      </c>
      <c r="D42" s="21">
        <v>73232</v>
      </c>
      <c r="E42" s="21">
        <v>16015368</v>
      </c>
      <c r="F42" s="21"/>
      <c r="G42" s="21">
        <v>2450</v>
      </c>
      <c r="H42" s="9">
        <v>7214100</v>
      </c>
      <c r="I42" s="9">
        <f t="shared" si="0"/>
        <v>32032346</v>
      </c>
    </row>
    <row r="43" spans="1:9" ht="15" customHeight="1">
      <c r="A43" s="20" t="s">
        <v>87</v>
      </c>
      <c r="B43" s="8" t="s">
        <v>88</v>
      </c>
      <c r="C43" s="21">
        <v>46409232</v>
      </c>
      <c r="D43" s="21">
        <v>5644139</v>
      </c>
      <c r="E43" s="21">
        <v>12303760</v>
      </c>
      <c r="F43" s="21"/>
      <c r="G43" s="21">
        <v>0</v>
      </c>
      <c r="H43" s="9">
        <v>4661506</v>
      </c>
      <c r="I43" s="9">
        <f t="shared" si="0"/>
        <v>69018637</v>
      </c>
    </row>
    <row r="44" spans="1:9" ht="15" customHeight="1">
      <c r="A44" s="7" t="s">
        <v>73</v>
      </c>
      <c r="B44" s="8" t="s">
        <v>74</v>
      </c>
      <c r="C44" s="21">
        <v>0</v>
      </c>
      <c r="D44" s="21">
        <v>0</v>
      </c>
      <c r="E44" s="21">
        <v>0</v>
      </c>
      <c r="F44" s="21"/>
      <c r="G44" s="21"/>
      <c r="H44" s="9">
        <v>116418729</v>
      </c>
      <c r="I44" s="9">
        <f>SUM(C44:H44)</f>
        <v>116418729</v>
      </c>
    </row>
    <row r="45" spans="1:9" ht="15" customHeight="1">
      <c r="A45" s="7">
        <v>124</v>
      </c>
      <c r="B45" s="8" t="s">
        <v>96</v>
      </c>
      <c r="C45" s="21">
        <v>0</v>
      </c>
      <c r="D45" s="21">
        <v>0</v>
      </c>
      <c r="E45" s="21">
        <v>444172041</v>
      </c>
      <c r="F45" s="21"/>
      <c r="G45" s="21">
        <v>33818999</v>
      </c>
      <c r="H45" s="9">
        <v>808180</v>
      </c>
      <c r="I45" s="9">
        <f t="shared" si="0"/>
        <v>478799220</v>
      </c>
    </row>
    <row r="46" spans="1:9" ht="19.5" customHeight="1">
      <c r="A46" s="24" t="s">
        <v>75</v>
      </c>
      <c r="B46" s="25"/>
      <c r="C46" s="12">
        <f aca="true" t="shared" si="1" ref="C46:I46">SUM(C11:C45)</f>
        <v>1031333989</v>
      </c>
      <c r="D46" s="12">
        <f t="shared" si="1"/>
        <v>176199750</v>
      </c>
      <c r="E46" s="12">
        <f t="shared" si="1"/>
        <v>1037538656</v>
      </c>
      <c r="F46" s="12">
        <f t="shared" si="1"/>
        <v>1926085</v>
      </c>
      <c r="G46" s="12">
        <f t="shared" si="1"/>
        <v>255082882</v>
      </c>
      <c r="H46" s="12">
        <f t="shared" si="1"/>
        <v>803962090</v>
      </c>
      <c r="I46" s="12">
        <f t="shared" si="1"/>
        <v>3306043452</v>
      </c>
    </row>
    <row r="47" ht="12.75">
      <c r="I47" s="19"/>
    </row>
    <row r="48" spans="1:9" ht="12.75">
      <c r="A48" s="13" t="s">
        <v>76</v>
      </c>
      <c r="B48" s="2"/>
      <c r="C48" s="2"/>
      <c r="D48" s="2"/>
      <c r="E48" s="2"/>
      <c r="F48" s="2"/>
      <c r="G48" s="2"/>
      <c r="H48" s="2"/>
      <c r="I48" s="14"/>
    </row>
    <row r="49" spans="1:9" ht="12.75">
      <c r="A49" s="15" t="s">
        <v>89</v>
      </c>
      <c r="B49" s="2"/>
      <c r="C49" s="2"/>
      <c r="D49" s="2"/>
      <c r="E49" s="2"/>
      <c r="F49" s="2"/>
      <c r="G49" s="2"/>
      <c r="H49" s="2"/>
      <c r="I49" s="2"/>
    </row>
    <row r="50" spans="1:9" ht="12.75">
      <c r="A50" s="15" t="s">
        <v>90</v>
      </c>
      <c r="B50" s="2"/>
      <c r="C50" s="2"/>
      <c r="D50" s="2"/>
      <c r="E50" s="2"/>
      <c r="F50" s="2"/>
      <c r="G50" s="2"/>
      <c r="H50" s="2"/>
      <c r="I50" s="2"/>
    </row>
    <row r="51" spans="1:9" ht="12.75">
      <c r="A51" s="15" t="s">
        <v>91</v>
      </c>
      <c r="B51" s="2"/>
      <c r="C51" s="2"/>
      <c r="D51" s="2"/>
      <c r="E51" s="2"/>
      <c r="F51" s="2"/>
      <c r="G51" s="2"/>
      <c r="H51" s="2"/>
      <c r="I51" s="2"/>
    </row>
    <row r="52" spans="1:9" ht="12.75">
      <c r="A52" s="15" t="s">
        <v>92</v>
      </c>
      <c r="B52" s="2"/>
      <c r="C52" s="2"/>
      <c r="D52" s="2"/>
      <c r="E52" s="2"/>
      <c r="F52" s="2"/>
      <c r="G52" s="2"/>
      <c r="H52" s="2"/>
      <c r="I52" s="2"/>
    </row>
    <row r="53" ht="12.75">
      <c r="A53" s="15" t="s">
        <v>93</v>
      </c>
    </row>
    <row r="54" ht="12.75">
      <c r="A54" s="15"/>
    </row>
    <row r="55" ht="12.75">
      <c r="A55" s="13" t="s">
        <v>99</v>
      </c>
    </row>
    <row r="57" ht="12.75">
      <c r="A57" s="15"/>
    </row>
  </sheetData>
  <sheetProtection/>
  <mergeCells count="5">
    <mergeCell ref="I9:I10"/>
    <mergeCell ref="A46:B46"/>
    <mergeCell ref="A9:A10"/>
    <mergeCell ref="B9:B10"/>
    <mergeCell ref="C9:H9"/>
  </mergeCells>
  <printOptions/>
  <pageMargins left="0.29" right="0.28" top="0.59" bottom="1" header="0" footer="0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9">
      <selection activeCell="G43" sqref="G43:G44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98</v>
      </c>
      <c r="B5" s="2"/>
      <c r="C5" s="2"/>
      <c r="D5" s="2"/>
      <c r="E5" s="2"/>
      <c r="F5" s="2"/>
      <c r="G5" s="2"/>
      <c r="H5" s="2"/>
    </row>
    <row r="6" spans="1:8" ht="15.75">
      <c r="A6" s="3" t="s">
        <v>79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4.25" customHeight="1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2" t="s">
        <v>8</v>
      </c>
    </row>
    <row r="10" spans="1:8" ht="12.75">
      <c r="A10" s="27"/>
      <c r="B10" s="23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3"/>
    </row>
    <row r="11" spans="1:8" ht="15" customHeight="1">
      <c r="A11" s="7" t="s">
        <v>9</v>
      </c>
      <c r="B11" s="8" t="s">
        <v>10</v>
      </c>
      <c r="C11" s="21">
        <v>250000</v>
      </c>
      <c r="D11" s="21">
        <v>630000</v>
      </c>
      <c r="E11" s="21">
        <v>70649229</v>
      </c>
      <c r="F11" s="21">
        <v>122000</v>
      </c>
      <c r="G11" s="21">
        <v>8854554</v>
      </c>
      <c r="H11" s="9">
        <f aca="true" t="shared" si="0" ref="H11:H45">SUM(C11:G11)</f>
        <v>80505783</v>
      </c>
    </row>
    <row r="12" spans="1:8" ht="15" customHeight="1">
      <c r="A12" s="7" t="s">
        <v>11</v>
      </c>
      <c r="B12" s="8" t="s">
        <v>12</v>
      </c>
      <c r="C12" s="21">
        <v>166320</v>
      </c>
      <c r="D12" s="21">
        <v>60000</v>
      </c>
      <c r="E12" s="21">
        <v>3753641</v>
      </c>
      <c r="F12" s="21"/>
      <c r="G12" s="21">
        <v>250000</v>
      </c>
      <c r="H12" s="9">
        <f t="shared" si="0"/>
        <v>4229961</v>
      </c>
    </row>
    <row r="13" spans="1:8" ht="15" customHeight="1">
      <c r="A13" s="7" t="s">
        <v>13</v>
      </c>
      <c r="B13" s="8" t="s">
        <v>14</v>
      </c>
      <c r="C13" s="21">
        <v>36158</v>
      </c>
      <c r="D13" s="21"/>
      <c r="E13" s="21">
        <v>7558330</v>
      </c>
      <c r="F13" s="21"/>
      <c r="G13" s="21"/>
      <c r="H13" s="9">
        <f t="shared" si="0"/>
        <v>7594488</v>
      </c>
    </row>
    <row r="14" spans="1:8" ht="15" customHeight="1">
      <c r="A14" s="7" t="s">
        <v>15</v>
      </c>
      <c r="B14" s="8" t="s">
        <v>16</v>
      </c>
      <c r="C14" s="21">
        <v>2297920</v>
      </c>
      <c r="D14" s="21"/>
      <c r="E14" s="21">
        <v>22241384</v>
      </c>
      <c r="F14" s="21"/>
      <c r="G14" s="21">
        <v>969470</v>
      </c>
      <c r="H14" s="9">
        <f t="shared" si="0"/>
        <v>25508774</v>
      </c>
    </row>
    <row r="15" spans="1:8" ht="15" customHeight="1">
      <c r="A15" s="7" t="s">
        <v>17</v>
      </c>
      <c r="B15" s="8" t="s">
        <v>18</v>
      </c>
      <c r="C15" s="21">
        <v>1845920</v>
      </c>
      <c r="D15" s="21"/>
      <c r="E15" s="21">
        <v>2906093</v>
      </c>
      <c r="F15" s="21">
        <v>40000</v>
      </c>
      <c r="G15" s="21">
        <v>1845099</v>
      </c>
      <c r="H15" s="9">
        <f t="shared" si="0"/>
        <v>6637112</v>
      </c>
    </row>
    <row r="16" spans="1:8" ht="15" customHeight="1">
      <c r="A16" s="7" t="s">
        <v>19</v>
      </c>
      <c r="B16" s="8" t="s">
        <v>20</v>
      </c>
      <c r="C16" s="21">
        <v>6773010</v>
      </c>
      <c r="D16" s="21"/>
      <c r="E16" s="21">
        <v>16147978</v>
      </c>
      <c r="F16" s="21">
        <v>748700</v>
      </c>
      <c r="G16" s="21">
        <v>1300000</v>
      </c>
      <c r="H16" s="9">
        <f t="shared" si="0"/>
        <v>24969688</v>
      </c>
    </row>
    <row r="17" spans="1:8" ht="15" customHeight="1">
      <c r="A17" s="7" t="s">
        <v>21</v>
      </c>
      <c r="B17" s="8" t="s">
        <v>22</v>
      </c>
      <c r="C17" s="21">
        <v>2678385</v>
      </c>
      <c r="D17" s="21"/>
      <c r="E17" s="21">
        <v>16567446</v>
      </c>
      <c r="F17" s="21"/>
      <c r="G17" s="21">
        <v>316450</v>
      </c>
      <c r="H17" s="9">
        <f t="shared" si="0"/>
        <v>19562281</v>
      </c>
    </row>
    <row r="18" spans="1:8" ht="15" customHeight="1">
      <c r="A18" s="7" t="s">
        <v>23</v>
      </c>
      <c r="B18" s="8" t="s">
        <v>24</v>
      </c>
      <c r="C18" s="21"/>
      <c r="D18" s="21"/>
      <c r="E18" s="21">
        <v>7557333</v>
      </c>
      <c r="F18" s="21"/>
      <c r="G18" s="21">
        <v>301108</v>
      </c>
      <c r="H18" s="9">
        <f t="shared" si="0"/>
        <v>7858441</v>
      </c>
    </row>
    <row r="19" spans="1:8" ht="15" customHeight="1">
      <c r="A19" s="7" t="s">
        <v>25</v>
      </c>
      <c r="B19" s="8" t="s">
        <v>26</v>
      </c>
      <c r="C19" s="21"/>
      <c r="D19" s="21"/>
      <c r="E19" s="21">
        <v>15731850</v>
      </c>
      <c r="F19" s="21"/>
      <c r="G19" s="21">
        <v>1500000</v>
      </c>
      <c r="H19" s="9">
        <f t="shared" si="0"/>
        <v>17231850</v>
      </c>
    </row>
    <row r="20" spans="1:8" ht="15" customHeight="1">
      <c r="A20" s="7" t="s">
        <v>27</v>
      </c>
      <c r="B20" s="8" t="s">
        <v>28</v>
      </c>
      <c r="C20" s="21">
        <v>1232991</v>
      </c>
      <c r="D20" s="21"/>
      <c r="E20" s="21">
        <v>5850432</v>
      </c>
      <c r="F20" s="21"/>
      <c r="G20" s="21"/>
      <c r="H20" s="9">
        <f t="shared" si="0"/>
        <v>7083423</v>
      </c>
    </row>
    <row r="21" spans="1:8" ht="15" customHeight="1">
      <c r="A21" s="7" t="s">
        <v>29</v>
      </c>
      <c r="B21" s="8" t="s">
        <v>30</v>
      </c>
      <c r="C21" s="21">
        <v>3099114</v>
      </c>
      <c r="D21" s="21"/>
      <c r="E21" s="21">
        <v>5076001</v>
      </c>
      <c r="F21" s="21">
        <v>13996</v>
      </c>
      <c r="G21" s="21"/>
      <c r="H21" s="9">
        <f t="shared" si="0"/>
        <v>8189111</v>
      </c>
    </row>
    <row r="22" spans="1:8" ht="15" customHeight="1">
      <c r="A22" s="7" t="s">
        <v>31</v>
      </c>
      <c r="B22" s="8" t="s">
        <v>32</v>
      </c>
      <c r="C22" s="21">
        <v>1706500</v>
      </c>
      <c r="D22" s="21"/>
      <c r="E22" s="21">
        <v>17951270</v>
      </c>
      <c r="F22" s="21">
        <v>30500</v>
      </c>
      <c r="G22" s="21">
        <v>9750</v>
      </c>
      <c r="H22" s="9">
        <f t="shared" si="0"/>
        <v>19698020</v>
      </c>
    </row>
    <row r="23" spans="1:8" ht="15" customHeight="1">
      <c r="A23" s="7" t="s">
        <v>33</v>
      </c>
      <c r="B23" s="8" t="s">
        <v>34</v>
      </c>
      <c r="C23" s="21"/>
      <c r="D23" s="21"/>
      <c r="E23" s="21">
        <v>4644594</v>
      </c>
      <c r="F23" s="21"/>
      <c r="G23" s="21">
        <v>400000</v>
      </c>
      <c r="H23" s="9">
        <f t="shared" si="0"/>
        <v>5044594</v>
      </c>
    </row>
    <row r="24" spans="1:8" ht="15" customHeight="1">
      <c r="A24" s="7" t="s">
        <v>35</v>
      </c>
      <c r="B24" s="8" t="s">
        <v>36</v>
      </c>
      <c r="C24" s="21">
        <v>4655200</v>
      </c>
      <c r="D24" s="21"/>
      <c r="E24" s="21">
        <v>5446602</v>
      </c>
      <c r="F24" s="21">
        <v>350922</v>
      </c>
      <c r="G24" s="21"/>
      <c r="H24" s="9">
        <f t="shared" si="0"/>
        <v>10452724</v>
      </c>
    </row>
    <row r="25" spans="1:8" ht="15" customHeight="1">
      <c r="A25" s="7" t="s">
        <v>37</v>
      </c>
      <c r="B25" s="8" t="s">
        <v>38</v>
      </c>
      <c r="C25" s="21"/>
      <c r="D25" s="21">
        <v>272107</v>
      </c>
      <c r="E25" s="21">
        <v>4667367</v>
      </c>
      <c r="F25" s="21">
        <v>152849</v>
      </c>
      <c r="G25" s="21">
        <v>1240869</v>
      </c>
      <c r="H25" s="9">
        <f t="shared" si="0"/>
        <v>6333192</v>
      </c>
    </row>
    <row r="26" spans="1:8" ht="15" customHeight="1">
      <c r="A26" s="7" t="s">
        <v>39</v>
      </c>
      <c r="B26" s="8" t="s">
        <v>40</v>
      </c>
      <c r="C26" s="21">
        <v>15831570</v>
      </c>
      <c r="D26" s="21"/>
      <c r="E26" s="21">
        <v>35465283</v>
      </c>
      <c r="F26" s="21"/>
      <c r="G26" s="21">
        <v>1386826</v>
      </c>
      <c r="H26" s="9">
        <f t="shared" si="0"/>
        <v>52683679</v>
      </c>
    </row>
    <row r="27" spans="1:8" ht="15" customHeight="1">
      <c r="A27" s="7" t="s">
        <v>41</v>
      </c>
      <c r="B27" s="8" t="s">
        <v>42</v>
      </c>
      <c r="C27" s="21">
        <v>7935406</v>
      </c>
      <c r="D27" s="21">
        <v>493964</v>
      </c>
      <c r="E27" s="21">
        <v>12705393</v>
      </c>
      <c r="F27" s="21"/>
      <c r="G27" s="21">
        <v>2340000</v>
      </c>
      <c r="H27" s="9">
        <f t="shared" si="0"/>
        <v>23474763</v>
      </c>
    </row>
    <row r="28" spans="1:8" ht="15" customHeight="1">
      <c r="A28" s="7" t="s">
        <v>43</v>
      </c>
      <c r="B28" s="8" t="s">
        <v>44</v>
      </c>
      <c r="C28" s="21">
        <v>3559248</v>
      </c>
      <c r="D28" s="21"/>
      <c r="E28" s="21">
        <v>6540205</v>
      </c>
      <c r="F28" s="21"/>
      <c r="G28" s="21">
        <v>2548500</v>
      </c>
      <c r="H28" s="9">
        <f t="shared" si="0"/>
        <v>12647953</v>
      </c>
    </row>
    <row r="29" spans="1:8" ht="15" customHeight="1">
      <c r="A29" s="7" t="s">
        <v>45</v>
      </c>
      <c r="B29" s="8" t="s">
        <v>46</v>
      </c>
      <c r="C29" s="21">
        <v>2138300</v>
      </c>
      <c r="D29" s="21"/>
      <c r="E29" s="21">
        <v>7243906</v>
      </c>
      <c r="F29" s="21">
        <v>33000</v>
      </c>
      <c r="G29" s="21">
        <v>289380</v>
      </c>
      <c r="H29" s="9">
        <f t="shared" si="0"/>
        <v>9704586</v>
      </c>
    </row>
    <row r="30" spans="1:8" ht="15" customHeight="1">
      <c r="A30" s="7" t="s">
        <v>47</v>
      </c>
      <c r="B30" s="8" t="s">
        <v>48</v>
      </c>
      <c r="C30" s="21">
        <v>935920</v>
      </c>
      <c r="D30" s="21"/>
      <c r="E30" s="21">
        <v>1549057</v>
      </c>
      <c r="F30" s="21"/>
      <c r="G30" s="21">
        <v>0</v>
      </c>
      <c r="H30" s="9">
        <f t="shared" si="0"/>
        <v>2484977</v>
      </c>
    </row>
    <row r="31" spans="1:8" ht="15" customHeight="1">
      <c r="A31" s="7" t="s">
        <v>49</v>
      </c>
      <c r="B31" s="8" t="s">
        <v>50</v>
      </c>
      <c r="C31" s="21">
        <v>753360</v>
      </c>
      <c r="D31" s="21"/>
      <c r="E31" s="21">
        <v>4422526</v>
      </c>
      <c r="F31" s="21">
        <v>120717</v>
      </c>
      <c r="G31" s="21">
        <v>630000</v>
      </c>
      <c r="H31" s="9">
        <f t="shared" si="0"/>
        <v>5926603</v>
      </c>
    </row>
    <row r="32" spans="1:8" ht="15" customHeight="1">
      <c r="A32" s="7" t="s">
        <v>51</v>
      </c>
      <c r="B32" s="8" t="s">
        <v>52</v>
      </c>
      <c r="C32" s="21">
        <v>3402240</v>
      </c>
      <c r="D32" s="21"/>
      <c r="E32" s="21">
        <v>4752674</v>
      </c>
      <c r="F32" s="21"/>
      <c r="G32" s="21">
        <v>23130</v>
      </c>
      <c r="H32" s="9">
        <f t="shared" si="0"/>
        <v>8178044</v>
      </c>
    </row>
    <row r="33" spans="1:8" ht="15" customHeight="1">
      <c r="A33" s="7" t="s">
        <v>53</v>
      </c>
      <c r="B33" s="8" t="s">
        <v>54</v>
      </c>
      <c r="C33" s="21">
        <v>1175000</v>
      </c>
      <c r="D33" s="21"/>
      <c r="E33" s="21">
        <v>3049250</v>
      </c>
      <c r="F33" s="21"/>
      <c r="G33" s="21">
        <v>200000</v>
      </c>
      <c r="H33" s="9">
        <f t="shared" si="0"/>
        <v>4424250</v>
      </c>
    </row>
    <row r="34" spans="1:8" ht="15" customHeight="1">
      <c r="A34" s="7" t="s">
        <v>55</v>
      </c>
      <c r="B34" s="8" t="s">
        <v>56</v>
      </c>
      <c r="C34" s="21">
        <v>788700</v>
      </c>
      <c r="D34" s="21"/>
      <c r="E34" s="21">
        <v>3104769</v>
      </c>
      <c r="F34" s="21">
        <v>20839</v>
      </c>
      <c r="G34" s="21"/>
      <c r="H34" s="9">
        <f t="shared" si="0"/>
        <v>3914308</v>
      </c>
    </row>
    <row r="35" spans="1:8" ht="15" customHeight="1">
      <c r="A35" s="7" t="s">
        <v>57</v>
      </c>
      <c r="B35" s="8" t="s">
        <v>58</v>
      </c>
      <c r="C35" s="21"/>
      <c r="D35" s="21"/>
      <c r="E35" s="21">
        <v>2409987</v>
      </c>
      <c r="F35" s="21">
        <v>279888</v>
      </c>
      <c r="G35" s="21"/>
      <c r="H35" s="9">
        <f t="shared" si="0"/>
        <v>2689875</v>
      </c>
    </row>
    <row r="36" spans="1:8" ht="15" customHeight="1">
      <c r="A36" s="7" t="s">
        <v>59</v>
      </c>
      <c r="B36" s="8" t="s">
        <v>60</v>
      </c>
      <c r="C36" s="21">
        <v>521600</v>
      </c>
      <c r="D36" s="21"/>
      <c r="E36" s="21">
        <v>2876719</v>
      </c>
      <c r="F36" s="21">
        <v>75000</v>
      </c>
      <c r="G36" s="21">
        <v>400600</v>
      </c>
      <c r="H36" s="9">
        <f t="shared" si="0"/>
        <v>3873919</v>
      </c>
    </row>
    <row r="37" spans="1:8" ht="15" customHeight="1">
      <c r="A37" s="7" t="s">
        <v>61</v>
      </c>
      <c r="B37" s="8" t="s">
        <v>62</v>
      </c>
      <c r="C37" s="21">
        <v>1038600</v>
      </c>
      <c r="D37" s="21"/>
      <c r="E37" s="21">
        <v>1177114</v>
      </c>
      <c r="F37" s="21">
        <v>60620</v>
      </c>
      <c r="G37" s="21">
        <v>110000</v>
      </c>
      <c r="H37" s="9">
        <f t="shared" si="0"/>
        <v>2386334</v>
      </c>
    </row>
    <row r="38" spans="1:8" ht="15" customHeight="1">
      <c r="A38" s="7" t="s">
        <v>63</v>
      </c>
      <c r="B38" s="8" t="s">
        <v>64</v>
      </c>
      <c r="C38" s="21">
        <v>1068000</v>
      </c>
      <c r="D38" s="21"/>
      <c r="E38" s="21">
        <v>1387087</v>
      </c>
      <c r="F38" s="21"/>
      <c r="G38" s="21">
        <v>0</v>
      </c>
      <c r="H38" s="9">
        <f t="shared" si="0"/>
        <v>2455087</v>
      </c>
    </row>
    <row r="39" spans="1:8" ht="15" customHeight="1">
      <c r="A39" s="7" t="s">
        <v>65</v>
      </c>
      <c r="B39" s="8" t="s">
        <v>66</v>
      </c>
      <c r="C39" s="21">
        <v>1167015</v>
      </c>
      <c r="D39" s="21"/>
      <c r="E39" s="21">
        <v>2587958</v>
      </c>
      <c r="F39" s="21">
        <v>45000</v>
      </c>
      <c r="G39" s="21">
        <v>510348</v>
      </c>
      <c r="H39" s="9">
        <f t="shared" si="0"/>
        <v>4310321</v>
      </c>
    </row>
    <row r="40" spans="1:8" ht="15" customHeight="1">
      <c r="A40" s="7" t="s">
        <v>67</v>
      </c>
      <c r="B40" s="8" t="s">
        <v>68</v>
      </c>
      <c r="C40" s="21">
        <v>884350</v>
      </c>
      <c r="D40" s="21"/>
      <c r="E40" s="21">
        <v>2871398</v>
      </c>
      <c r="F40" s="21">
        <v>19500</v>
      </c>
      <c r="G40" s="21">
        <v>100000</v>
      </c>
      <c r="H40" s="9">
        <f t="shared" si="0"/>
        <v>3875248</v>
      </c>
    </row>
    <row r="41" spans="1:8" ht="15" customHeight="1">
      <c r="A41" s="7" t="s">
        <v>69</v>
      </c>
      <c r="B41" s="8" t="s">
        <v>70</v>
      </c>
      <c r="C41" s="21"/>
      <c r="D41" s="21"/>
      <c r="E41" s="21">
        <v>7085994</v>
      </c>
      <c r="F41" s="21"/>
      <c r="G41" s="21"/>
      <c r="H41" s="9">
        <f t="shared" si="0"/>
        <v>7085994</v>
      </c>
    </row>
    <row r="42" spans="1:8" ht="15" customHeight="1">
      <c r="A42" s="7" t="s">
        <v>71</v>
      </c>
      <c r="B42" s="8" t="s">
        <v>72</v>
      </c>
      <c r="C42" s="21"/>
      <c r="D42" s="21"/>
      <c r="E42" s="21">
        <v>6497266</v>
      </c>
      <c r="F42" s="21">
        <v>19686</v>
      </c>
      <c r="G42" s="21"/>
      <c r="H42" s="9">
        <f t="shared" si="0"/>
        <v>6516952</v>
      </c>
    </row>
    <row r="43" spans="1:8" ht="15" customHeight="1">
      <c r="A43" s="20" t="s">
        <v>87</v>
      </c>
      <c r="B43" s="8" t="s">
        <v>88</v>
      </c>
      <c r="C43" s="21">
        <v>2423896</v>
      </c>
      <c r="D43" s="21"/>
      <c r="E43" s="21">
        <v>2789894</v>
      </c>
      <c r="F43" s="21">
        <v>90000</v>
      </c>
      <c r="G43" s="21">
        <v>100200</v>
      </c>
      <c r="H43" s="9">
        <f t="shared" si="0"/>
        <v>5403990</v>
      </c>
    </row>
    <row r="44" spans="1:8" ht="15" customHeight="1">
      <c r="A44" s="7" t="s">
        <v>73</v>
      </c>
      <c r="B44" s="8" t="s">
        <v>74</v>
      </c>
      <c r="C44" s="21"/>
      <c r="D44" s="21"/>
      <c r="E44" s="21">
        <v>111633</v>
      </c>
      <c r="F44" s="21"/>
      <c r="G44" s="21">
        <v>259889</v>
      </c>
      <c r="H44" s="9">
        <f>SUM(C44:G44)</f>
        <v>371522</v>
      </c>
    </row>
    <row r="45" spans="1:8" ht="15" customHeight="1">
      <c r="A45" s="7">
        <v>124</v>
      </c>
      <c r="B45" s="8" t="s">
        <v>96</v>
      </c>
      <c r="C45" s="21"/>
      <c r="D45" s="21"/>
      <c r="E45" s="21">
        <v>3000</v>
      </c>
      <c r="F45" s="21"/>
      <c r="G45" s="21"/>
      <c r="H45" s="9">
        <f t="shared" si="0"/>
        <v>3000</v>
      </c>
    </row>
    <row r="46" spans="1:8" ht="19.5" customHeight="1">
      <c r="A46" s="24" t="s">
        <v>75</v>
      </c>
      <c r="B46" s="25"/>
      <c r="C46" s="12">
        <f aca="true" t="shared" si="1" ref="C46:H46">SUM(C11:C45)</f>
        <v>68364723</v>
      </c>
      <c r="D46" s="12">
        <f t="shared" si="1"/>
        <v>1456071</v>
      </c>
      <c r="E46" s="12">
        <f t="shared" si="1"/>
        <v>315380663</v>
      </c>
      <c r="F46" s="12">
        <f t="shared" si="1"/>
        <v>2223217</v>
      </c>
      <c r="G46" s="12">
        <f t="shared" si="1"/>
        <v>25886173</v>
      </c>
      <c r="H46" s="12">
        <f t="shared" si="1"/>
        <v>413310847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 t="s">
        <v>99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9" right="0.34" top="0.61" bottom="1" header="0" footer="0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zoomScalePageLayoutView="0" workbookViewId="0" topLeftCell="A22">
      <selection activeCell="I46" sqref="I46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98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80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9"/>
      <c r="I9" s="22" t="s">
        <v>8</v>
      </c>
    </row>
    <row r="10" spans="1:15" ht="12.75">
      <c r="A10" s="27"/>
      <c r="B10" s="23"/>
      <c r="C10" s="16">
        <v>2.1</v>
      </c>
      <c r="D10" s="16">
        <v>2.2</v>
      </c>
      <c r="E10" s="16">
        <v>2.3</v>
      </c>
      <c r="F10" s="16">
        <v>2.4</v>
      </c>
      <c r="G10" s="16" t="s">
        <v>94</v>
      </c>
      <c r="H10" s="16">
        <v>2.6</v>
      </c>
      <c r="I10" s="23"/>
      <c r="L10" s="18"/>
      <c r="M10" s="18"/>
      <c r="N10" s="18"/>
      <c r="O10" s="18"/>
    </row>
    <row r="11" spans="1:9" ht="15" customHeight="1">
      <c r="A11" s="7" t="s">
        <v>9</v>
      </c>
      <c r="B11" s="8" t="s">
        <v>10</v>
      </c>
      <c r="C11" s="21"/>
      <c r="D11" s="21">
        <v>2770</v>
      </c>
      <c r="E11" s="21">
        <v>7911405</v>
      </c>
      <c r="F11" s="21"/>
      <c r="G11" s="21"/>
      <c r="H11" s="9">
        <v>1245872</v>
      </c>
      <c r="I11" s="9">
        <f aca="true" t="shared" si="0" ref="I11:I45">SUM(C11:H11)</f>
        <v>9160047</v>
      </c>
    </row>
    <row r="12" spans="1:9" ht="15" customHeight="1">
      <c r="A12" s="7" t="s">
        <v>11</v>
      </c>
      <c r="B12" s="8" t="s">
        <v>12</v>
      </c>
      <c r="C12" s="21"/>
      <c r="D12" s="21"/>
      <c r="E12" s="21"/>
      <c r="F12" s="21"/>
      <c r="G12" s="21"/>
      <c r="H12" s="9"/>
      <c r="I12" s="9">
        <f t="shared" si="0"/>
        <v>0</v>
      </c>
    </row>
    <row r="13" spans="1:9" ht="15" customHeight="1">
      <c r="A13" s="7" t="s">
        <v>13</v>
      </c>
      <c r="B13" s="8" t="s">
        <v>14</v>
      </c>
      <c r="C13" s="21"/>
      <c r="D13" s="21"/>
      <c r="E13" s="21">
        <v>1204631</v>
      </c>
      <c r="F13" s="21"/>
      <c r="G13" s="21"/>
      <c r="H13" s="9">
        <v>188394</v>
      </c>
      <c r="I13" s="9">
        <f t="shared" si="0"/>
        <v>1393025</v>
      </c>
    </row>
    <row r="14" spans="1:9" ht="15" customHeight="1">
      <c r="A14" s="7" t="s">
        <v>15</v>
      </c>
      <c r="B14" s="8" t="s">
        <v>16</v>
      </c>
      <c r="C14" s="21"/>
      <c r="D14" s="21"/>
      <c r="E14" s="21">
        <v>283451</v>
      </c>
      <c r="F14" s="21"/>
      <c r="G14" s="21"/>
      <c r="H14" s="9">
        <v>16295</v>
      </c>
      <c r="I14" s="9">
        <f t="shared" si="0"/>
        <v>299746</v>
      </c>
    </row>
    <row r="15" spans="1:9" ht="15" customHeight="1">
      <c r="A15" s="7" t="s">
        <v>17</v>
      </c>
      <c r="B15" s="8" t="s">
        <v>18</v>
      </c>
      <c r="C15" s="21"/>
      <c r="D15" s="21"/>
      <c r="E15" s="21">
        <v>69</v>
      </c>
      <c r="F15" s="21"/>
      <c r="G15" s="21"/>
      <c r="H15" s="9"/>
      <c r="I15" s="9">
        <f t="shared" si="0"/>
        <v>69</v>
      </c>
    </row>
    <row r="16" spans="1:9" ht="15" customHeight="1">
      <c r="A16" s="7" t="s">
        <v>19</v>
      </c>
      <c r="B16" s="8" t="s">
        <v>20</v>
      </c>
      <c r="C16" s="21"/>
      <c r="D16" s="21"/>
      <c r="E16" s="21">
        <v>10984071</v>
      </c>
      <c r="F16" s="21"/>
      <c r="G16" s="21"/>
      <c r="H16" s="9">
        <v>95956</v>
      </c>
      <c r="I16" s="9">
        <f t="shared" si="0"/>
        <v>11080027</v>
      </c>
    </row>
    <row r="17" spans="1:9" ht="15" customHeight="1">
      <c r="A17" s="7" t="s">
        <v>21</v>
      </c>
      <c r="B17" s="8" t="s">
        <v>22</v>
      </c>
      <c r="C17" s="21"/>
      <c r="D17" s="21"/>
      <c r="E17" s="21">
        <v>4522750</v>
      </c>
      <c r="F17" s="21"/>
      <c r="G17" s="21"/>
      <c r="H17" s="9">
        <v>12</v>
      </c>
      <c r="I17" s="9">
        <f t="shared" si="0"/>
        <v>4522762</v>
      </c>
    </row>
    <row r="18" spans="1:9" ht="15" customHeight="1">
      <c r="A18" s="7" t="s">
        <v>23</v>
      </c>
      <c r="B18" s="8" t="s">
        <v>24</v>
      </c>
      <c r="C18" s="21"/>
      <c r="D18" s="21"/>
      <c r="E18" s="21">
        <v>3559628</v>
      </c>
      <c r="F18" s="21"/>
      <c r="G18" s="21"/>
      <c r="H18" s="9">
        <v>603215</v>
      </c>
      <c r="I18" s="9">
        <f t="shared" si="0"/>
        <v>4162843</v>
      </c>
    </row>
    <row r="19" spans="1:9" ht="15" customHeight="1">
      <c r="A19" s="7" t="s">
        <v>25</v>
      </c>
      <c r="B19" s="8" t="s">
        <v>26</v>
      </c>
      <c r="C19" s="21"/>
      <c r="D19" s="21"/>
      <c r="E19" s="21">
        <v>15576451</v>
      </c>
      <c r="F19" s="21"/>
      <c r="G19" s="21"/>
      <c r="H19" s="9">
        <v>2700000</v>
      </c>
      <c r="I19" s="9">
        <f t="shared" si="0"/>
        <v>18276451</v>
      </c>
    </row>
    <row r="20" spans="1:9" ht="15" customHeight="1">
      <c r="A20" s="7" t="s">
        <v>27</v>
      </c>
      <c r="B20" s="8" t="s">
        <v>28</v>
      </c>
      <c r="C20" s="21"/>
      <c r="D20" s="21"/>
      <c r="E20" s="21"/>
      <c r="F20" s="21"/>
      <c r="G20" s="21"/>
      <c r="H20" s="9"/>
      <c r="I20" s="9">
        <f t="shared" si="0"/>
        <v>0</v>
      </c>
    </row>
    <row r="21" spans="1:9" ht="15" customHeight="1">
      <c r="A21" s="7" t="s">
        <v>29</v>
      </c>
      <c r="B21" s="8" t="s">
        <v>30</v>
      </c>
      <c r="C21" s="21"/>
      <c r="D21" s="21"/>
      <c r="E21" s="21">
        <v>6499309</v>
      </c>
      <c r="F21" s="21"/>
      <c r="G21" s="21"/>
      <c r="H21" s="9">
        <v>27000</v>
      </c>
      <c r="I21" s="9">
        <f t="shared" si="0"/>
        <v>6526309</v>
      </c>
    </row>
    <row r="22" spans="1:9" ht="15" customHeight="1">
      <c r="A22" s="7" t="s">
        <v>31</v>
      </c>
      <c r="B22" s="8" t="s">
        <v>32</v>
      </c>
      <c r="C22" s="21"/>
      <c r="D22" s="21"/>
      <c r="E22" s="21">
        <v>18764347</v>
      </c>
      <c r="F22" s="21"/>
      <c r="G22" s="21">
        <v>26680</v>
      </c>
      <c r="H22" s="9">
        <v>816138</v>
      </c>
      <c r="I22" s="9">
        <f t="shared" si="0"/>
        <v>19607165</v>
      </c>
    </row>
    <row r="23" spans="1:9" ht="15" customHeight="1">
      <c r="A23" s="7" t="s">
        <v>33</v>
      </c>
      <c r="B23" s="8" t="s">
        <v>34</v>
      </c>
      <c r="C23" s="21"/>
      <c r="D23" s="21"/>
      <c r="E23" s="21">
        <v>1839983</v>
      </c>
      <c r="F23" s="21"/>
      <c r="G23" s="21"/>
      <c r="H23" s="9"/>
      <c r="I23" s="9">
        <f t="shared" si="0"/>
        <v>1839983</v>
      </c>
    </row>
    <row r="24" spans="1:9" ht="15" customHeight="1">
      <c r="A24" s="7" t="s">
        <v>35</v>
      </c>
      <c r="B24" s="8" t="s">
        <v>36</v>
      </c>
      <c r="C24" s="21"/>
      <c r="D24" s="21"/>
      <c r="E24" s="21">
        <v>14690363</v>
      </c>
      <c r="F24" s="21"/>
      <c r="G24" s="21"/>
      <c r="H24" s="9">
        <v>550000</v>
      </c>
      <c r="I24" s="9">
        <f t="shared" si="0"/>
        <v>15240363</v>
      </c>
    </row>
    <row r="25" spans="1:9" ht="15" customHeight="1">
      <c r="A25" s="7" t="s">
        <v>37</v>
      </c>
      <c r="B25" s="8" t="s">
        <v>38</v>
      </c>
      <c r="C25" s="21"/>
      <c r="D25" s="21"/>
      <c r="E25" s="21">
        <v>1960598</v>
      </c>
      <c r="F25" s="21"/>
      <c r="G25" s="21"/>
      <c r="H25" s="9">
        <v>164874</v>
      </c>
      <c r="I25" s="9">
        <f t="shared" si="0"/>
        <v>2125472</v>
      </c>
    </row>
    <row r="26" spans="1:9" ht="15" customHeight="1">
      <c r="A26" s="7" t="s">
        <v>39</v>
      </c>
      <c r="B26" s="8" t="s">
        <v>40</v>
      </c>
      <c r="C26" s="21"/>
      <c r="D26" s="21"/>
      <c r="E26" s="21">
        <v>6807806</v>
      </c>
      <c r="F26" s="21"/>
      <c r="G26" s="21"/>
      <c r="H26" s="9">
        <v>2024380</v>
      </c>
      <c r="I26" s="9">
        <f t="shared" si="0"/>
        <v>8832186</v>
      </c>
    </row>
    <row r="27" spans="1:9" ht="15" customHeight="1">
      <c r="A27" s="7" t="s">
        <v>41</v>
      </c>
      <c r="B27" s="8" t="s">
        <v>42</v>
      </c>
      <c r="C27" s="21"/>
      <c r="D27" s="21"/>
      <c r="E27" s="21">
        <v>11470487</v>
      </c>
      <c r="F27" s="21"/>
      <c r="G27" s="21"/>
      <c r="H27" s="9">
        <v>45000</v>
      </c>
      <c r="I27" s="9">
        <f t="shared" si="0"/>
        <v>11515487</v>
      </c>
    </row>
    <row r="28" spans="1:9" ht="15" customHeight="1">
      <c r="A28" s="7" t="s">
        <v>43</v>
      </c>
      <c r="B28" s="8" t="s">
        <v>44</v>
      </c>
      <c r="C28" s="21"/>
      <c r="D28" s="21"/>
      <c r="E28" s="21">
        <v>3134789</v>
      </c>
      <c r="F28" s="21"/>
      <c r="G28" s="21"/>
      <c r="H28" s="9">
        <v>35912</v>
      </c>
      <c r="I28" s="9">
        <f t="shared" si="0"/>
        <v>3170701</v>
      </c>
    </row>
    <row r="29" spans="1:9" ht="15" customHeight="1">
      <c r="A29" s="7" t="s">
        <v>45</v>
      </c>
      <c r="B29" s="8" t="s">
        <v>46</v>
      </c>
      <c r="C29" s="21"/>
      <c r="D29" s="21"/>
      <c r="E29" s="21">
        <v>1482919</v>
      </c>
      <c r="F29" s="21"/>
      <c r="G29" s="21"/>
      <c r="H29" s="9">
        <v>39085</v>
      </c>
      <c r="I29" s="9">
        <f t="shared" si="0"/>
        <v>1522004</v>
      </c>
    </row>
    <row r="30" spans="1:9" ht="15" customHeight="1">
      <c r="A30" s="7" t="s">
        <v>47</v>
      </c>
      <c r="B30" s="8" t="s">
        <v>48</v>
      </c>
      <c r="C30" s="21"/>
      <c r="D30" s="21"/>
      <c r="E30" s="21">
        <v>1124434</v>
      </c>
      <c r="F30" s="21"/>
      <c r="G30" s="21"/>
      <c r="H30" s="9">
        <v>35000</v>
      </c>
      <c r="I30" s="9">
        <f t="shared" si="0"/>
        <v>1159434</v>
      </c>
    </row>
    <row r="31" spans="1:9" ht="15" customHeight="1">
      <c r="A31" s="7" t="s">
        <v>49</v>
      </c>
      <c r="B31" s="8" t="s">
        <v>50</v>
      </c>
      <c r="C31" s="21"/>
      <c r="D31" s="21"/>
      <c r="E31" s="21"/>
      <c r="F31" s="21"/>
      <c r="G31" s="21"/>
      <c r="H31" s="9"/>
      <c r="I31" s="9">
        <f t="shared" si="0"/>
        <v>0</v>
      </c>
    </row>
    <row r="32" spans="1:9" ht="15" customHeight="1">
      <c r="A32" s="7" t="s">
        <v>51</v>
      </c>
      <c r="B32" s="8" t="s">
        <v>52</v>
      </c>
      <c r="C32" s="21"/>
      <c r="D32" s="21"/>
      <c r="E32" s="21">
        <v>5962312</v>
      </c>
      <c r="F32" s="21"/>
      <c r="G32" s="21"/>
      <c r="H32" s="9"/>
      <c r="I32" s="9">
        <f t="shared" si="0"/>
        <v>5962312</v>
      </c>
    </row>
    <row r="33" spans="1:9" ht="15" customHeight="1">
      <c r="A33" s="7" t="s">
        <v>53</v>
      </c>
      <c r="B33" s="8" t="s">
        <v>54</v>
      </c>
      <c r="C33" s="21"/>
      <c r="D33" s="21"/>
      <c r="E33" s="21">
        <v>2265576</v>
      </c>
      <c r="F33" s="21"/>
      <c r="G33" s="21">
        <v>20000</v>
      </c>
      <c r="H33" s="9">
        <v>75000</v>
      </c>
      <c r="I33" s="9">
        <f t="shared" si="0"/>
        <v>2360576</v>
      </c>
    </row>
    <row r="34" spans="1:9" ht="15" customHeight="1">
      <c r="A34" s="7" t="s">
        <v>55</v>
      </c>
      <c r="B34" s="8" t="s">
        <v>56</v>
      </c>
      <c r="C34" s="21"/>
      <c r="D34" s="21"/>
      <c r="E34" s="21">
        <v>1971281</v>
      </c>
      <c r="F34" s="21"/>
      <c r="G34" s="21"/>
      <c r="H34" s="9"/>
      <c r="I34" s="9">
        <f t="shared" si="0"/>
        <v>1971281</v>
      </c>
    </row>
    <row r="35" spans="1:9" ht="15" customHeight="1">
      <c r="A35" s="7" t="s">
        <v>57</v>
      </c>
      <c r="B35" s="8" t="s">
        <v>58</v>
      </c>
      <c r="C35" s="21"/>
      <c r="D35" s="21"/>
      <c r="E35" s="21">
        <v>2110646</v>
      </c>
      <c r="F35" s="21"/>
      <c r="G35" s="21"/>
      <c r="H35" s="9">
        <v>72101</v>
      </c>
      <c r="I35" s="9">
        <f t="shared" si="0"/>
        <v>2182747</v>
      </c>
    </row>
    <row r="36" spans="1:9" ht="15" customHeight="1">
      <c r="A36" s="7" t="s">
        <v>59</v>
      </c>
      <c r="B36" s="8" t="s">
        <v>60</v>
      </c>
      <c r="C36" s="21"/>
      <c r="D36" s="21"/>
      <c r="E36" s="21">
        <v>1758812</v>
      </c>
      <c r="F36" s="21"/>
      <c r="G36" s="21">
        <v>132500</v>
      </c>
      <c r="H36" s="9">
        <v>116000</v>
      </c>
      <c r="I36" s="9">
        <f t="shared" si="0"/>
        <v>2007312</v>
      </c>
    </row>
    <row r="37" spans="1:9" ht="15" customHeight="1">
      <c r="A37" s="7" t="s">
        <v>61</v>
      </c>
      <c r="B37" s="8" t="s">
        <v>62</v>
      </c>
      <c r="C37" s="21"/>
      <c r="D37" s="21"/>
      <c r="E37" s="21">
        <v>1520941</v>
      </c>
      <c r="F37" s="21"/>
      <c r="G37" s="21"/>
      <c r="H37" s="9">
        <v>444996</v>
      </c>
      <c r="I37" s="9">
        <f t="shared" si="0"/>
        <v>1965937</v>
      </c>
    </row>
    <row r="38" spans="1:9" ht="15" customHeight="1">
      <c r="A38" s="7" t="s">
        <v>63</v>
      </c>
      <c r="B38" s="8" t="s">
        <v>64</v>
      </c>
      <c r="C38" s="21"/>
      <c r="D38" s="21"/>
      <c r="E38" s="21">
        <v>1269298</v>
      </c>
      <c r="F38" s="21"/>
      <c r="G38" s="21"/>
      <c r="H38" s="9"/>
      <c r="I38" s="9">
        <f t="shared" si="0"/>
        <v>1269298</v>
      </c>
    </row>
    <row r="39" spans="1:9" ht="15" customHeight="1">
      <c r="A39" s="7" t="s">
        <v>65</v>
      </c>
      <c r="B39" s="8" t="s">
        <v>66</v>
      </c>
      <c r="C39" s="21"/>
      <c r="D39" s="21"/>
      <c r="E39" s="21">
        <v>1836887</v>
      </c>
      <c r="F39" s="21"/>
      <c r="G39" s="21"/>
      <c r="H39" s="9">
        <v>27703</v>
      </c>
      <c r="I39" s="9">
        <f t="shared" si="0"/>
        <v>1864590</v>
      </c>
    </row>
    <row r="40" spans="1:9" ht="15" customHeight="1">
      <c r="A40" s="7" t="s">
        <v>67</v>
      </c>
      <c r="B40" s="8" t="s">
        <v>68</v>
      </c>
      <c r="C40" s="21"/>
      <c r="D40" s="21"/>
      <c r="E40" s="21">
        <v>2576769</v>
      </c>
      <c r="F40" s="21"/>
      <c r="G40" s="21">
        <v>48000</v>
      </c>
      <c r="H40" s="9">
        <v>81347</v>
      </c>
      <c r="I40" s="9">
        <f t="shared" si="0"/>
        <v>2706116</v>
      </c>
    </row>
    <row r="41" spans="1:9" ht="15" customHeight="1">
      <c r="A41" s="7" t="s">
        <v>69</v>
      </c>
      <c r="B41" s="8" t="s">
        <v>70</v>
      </c>
      <c r="C41" s="21"/>
      <c r="D41" s="21"/>
      <c r="E41" s="21">
        <v>2668258</v>
      </c>
      <c r="F41" s="21"/>
      <c r="G41" s="21"/>
      <c r="H41" s="9">
        <v>54585</v>
      </c>
      <c r="I41" s="9">
        <f t="shared" si="0"/>
        <v>2722843</v>
      </c>
    </row>
    <row r="42" spans="1:9" ht="15" customHeight="1">
      <c r="A42" s="7" t="s">
        <v>71</v>
      </c>
      <c r="B42" s="8" t="s">
        <v>72</v>
      </c>
      <c r="C42" s="21"/>
      <c r="D42" s="21"/>
      <c r="E42" s="21">
        <v>2316867</v>
      </c>
      <c r="F42" s="21"/>
      <c r="G42" s="21"/>
      <c r="H42" s="9"/>
      <c r="I42" s="9">
        <f t="shared" si="0"/>
        <v>2316867</v>
      </c>
    </row>
    <row r="43" spans="1:9" ht="15" customHeight="1">
      <c r="A43" s="20" t="s">
        <v>87</v>
      </c>
      <c r="B43" s="8" t="s">
        <v>88</v>
      </c>
      <c r="C43" s="21"/>
      <c r="D43" s="21"/>
      <c r="E43" s="21">
        <v>1355489</v>
      </c>
      <c r="F43" s="21"/>
      <c r="G43" s="21">
        <v>3686</v>
      </c>
      <c r="H43" s="9">
        <v>468930</v>
      </c>
      <c r="I43" s="9">
        <f t="shared" si="0"/>
        <v>1828105</v>
      </c>
    </row>
    <row r="44" spans="1:9" ht="15" customHeight="1">
      <c r="A44" s="7" t="s">
        <v>73</v>
      </c>
      <c r="B44" s="8" t="s">
        <v>74</v>
      </c>
      <c r="C44" s="21"/>
      <c r="D44" s="21"/>
      <c r="E44" s="21">
        <v>13440642</v>
      </c>
      <c r="F44" s="21"/>
      <c r="G44" s="21"/>
      <c r="H44" s="9">
        <v>3900708</v>
      </c>
      <c r="I44" s="9">
        <f>SUM(C44:H44)</f>
        <v>17341350</v>
      </c>
    </row>
    <row r="45" spans="1:9" ht="15" customHeight="1">
      <c r="A45" s="7">
        <v>124</v>
      </c>
      <c r="B45" s="8" t="s">
        <v>96</v>
      </c>
      <c r="C45" s="21"/>
      <c r="D45" s="21"/>
      <c r="E45" s="21"/>
      <c r="F45" s="21"/>
      <c r="G45" s="21"/>
      <c r="H45" s="9"/>
      <c r="I45" s="9">
        <f t="shared" si="0"/>
        <v>0</v>
      </c>
    </row>
    <row r="46" spans="1:9" ht="19.5" customHeight="1">
      <c r="A46" s="24" t="s">
        <v>75</v>
      </c>
      <c r="B46" s="25"/>
      <c r="C46" s="12">
        <f aca="true" t="shared" si="1" ref="C46:I46">SUM(C11:C45)</f>
        <v>0</v>
      </c>
      <c r="D46" s="12">
        <f t="shared" si="1"/>
        <v>2770</v>
      </c>
      <c r="E46" s="12">
        <f t="shared" si="1"/>
        <v>152871269</v>
      </c>
      <c r="F46" s="12">
        <f t="shared" si="1"/>
        <v>0</v>
      </c>
      <c r="G46" s="12">
        <f t="shared" si="1"/>
        <v>230866</v>
      </c>
      <c r="H46" s="12">
        <f t="shared" si="1"/>
        <v>13828503</v>
      </c>
      <c r="I46" s="12">
        <f t="shared" si="1"/>
        <v>166933408</v>
      </c>
    </row>
    <row r="48" spans="1:9" ht="12.75">
      <c r="A48" s="13" t="s">
        <v>76</v>
      </c>
      <c r="B48" s="2"/>
      <c r="C48" s="2"/>
      <c r="D48" s="2"/>
      <c r="E48" s="2"/>
      <c r="F48" s="2"/>
      <c r="G48" s="2"/>
      <c r="H48" s="2"/>
      <c r="I48" s="2"/>
    </row>
    <row r="49" spans="1:9" ht="12.75">
      <c r="A49" s="15" t="s">
        <v>89</v>
      </c>
      <c r="B49" s="2"/>
      <c r="C49" s="2"/>
      <c r="D49" s="2"/>
      <c r="E49" s="2"/>
      <c r="F49" s="2"/>
      <c r="G49" s="2"/>
      <c r="H49" s="2"/>
      <c r="I49" s="2"/>
    </row>
    <row r="50" spans="1:9" ht="12.75">
      <c r="A50" s="15" t="s">
        <v>90</v>
      </c>
      <c r="B50" s="2"/>
      <c r="C50" s="2"/>
      <c r="D50" s="2"/>
      <c r="E50" s="2"/>
      <c r="F50" s="2"/>
      <c r="G50" s="2"/>
      <c r="H50" s="2"/>
      <c r="I50" s="2"/>
    </row>
    <row r="51" spans="1:9" ht="12.75">
      <c r="A51" s="15" t="s">
        <v>91</v>
      </c>
      <c r="B51" s="2"/>
      <c r="C51" s="2"/>
      <c r="D51" s="2"/>
      <c r="E51" s="2"/>
      <c r="F51" s="2"/>
      <c r="G51" s="2"/>
      <c r="H51" s="2"/>
      <c r="I51" s="2"/>
    </row>
    <row r="52" spans="1:9" ht="12.75">
      <c r="A52" s="15" t="s">
        <v>95</v>
      </c>
      <c r="B52" s="2"/>
      <c r="C52" s="2"/>
      <c r="D52" s="2"/>
      <c r="E52" s="2"/>
      <c r="F52" s="2"/>
      <c r="G52" s="2"/>
      <c r="H52" s="2"/>
      <c r="I52" s="2"/>
    </row>
    <row r="53" spans="1:9" ht="12.75">
      <c r="A53" s="15" t="s">
        <v>92</v>
      </c>
      <c r="B53" s="2"/>
      <c r="C53" s="2"/>
      <c r="D53" s="2"/>
      <c r="E53" s="2"/>
      <c r="F53" s="2"/>
      <c r="G53" s="2"/>
      <c r="H53" s="2"/>
      <c r="I53" s="2"/>
    </row>
    <row r="54" ht="12.75">
      <c r="A54" s="15" t="s">
        <v>93</v>
      </c>
    </row>
    <row r="55" ht="12.75">
      <c r="A55" s="15"/>
    </row>
    <row r="56" ht="12.75">
      <c r="A56" s="13" t="s">
        <v>99</v>
      </c>
    </row>
    <row r="57" ht="12.75">
      <c r="A57" s="13"/>
    </row>
    <row r="58" ht="12.75">
      <c r="A58" s="15"/>
    </row>
  </sheetData>
  <sheetProtection/>
  <mergeCells count="5">
    <mergeCell ref="I9:I10"/>
    <mergeCell ref="A46:B46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1"/>
  <ignoredErrors>
    <ignoredError sqref="G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22">
      <selection activeCell="G45" sqref="G45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98</v>
      </c>
      <c r="B5" s="2"/>
      <c r="C5" s="2"/>
      <c r="D5" s="2"/>
      <c r="E5" s="2"/>
      <c r="F5" s="2"/>
      <c r="G5" s="2"/>
      <c r="H5" s="2"/>
    </row>
    <row r="6" spans="1:8" ht="15.75">
      <c r="A6" s="3" t="s">
        <v>81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2" t="s">
        <v>8</v>
      </c>
    </row>
    <row r="10" spans="1:8" ht="12.75">
      <c r="A10" s="27"/>
      <c r="B10" s="23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3"/>
    </row>
    <row r="11" spans="1:8" ht="15" customHeight="1">
      <c r="A11" s="7" t="s">
        <v>9</v>
      </c>
      <c r="B11" s="8" t="s">
        <v>10</v>
      </c>
      <c r="C11" s="21"/>
      <c r="D11" s="21"/>
      <c r="E11" s="21"/>
      <c r="F11" s="21"/>
      <c r="G11" s="21"/>
      <c r="H11" s="9">
        <f aca="true" t="shared" si="0" ref="H11:H45">SUM(C11:G11)</f>
        <v>0</v>
      </c>
    </row>
    <row r="12" spans="1:8" ht="15" customHeight="1">
      <c r="A12" s="7" t="s">
        <v>11</v>
      </c>
      <c r="B12" s="8" t="s">
        <v>12</v>
      </c>
      <c r="C12" s="21"/>
      <c r="D12" s="21"/>
      <c r="E12" s="21"/>
      <c r="F12" s="21"/>
      <c r="G12" s="21"/>
      <c r="H12" s="9">
        <f t="shared" si="0"/>
        <v>0</v>
      </c>
    </row>
    <row r="13" spans="1:8" ht="15" customHeight="1">
      <c r="A13" s="7" t="s">
        <v>13</v>
      </c>
      <c r="B13" s="8" t="s">
        <v>14</v>
      </c>
      <c r="C13" s="21"/>
      <c r="D13" s="21"/>
      <c r="E13" s="21"/>
      <c r="F13" s="21"/>
      <c r="G13" s="21"/>
      <c r="H13" s="9">
        <f t="shared" si="0"/>
        <v>0</v>
      </c>
    </row>
    <row r="14" spans="1:8" ht="15" customHeight="1">
      <c r="A14" s="7" t="s">
        <v>15</v>
      </c>
      <c r="B14" s="8" t="s">
        <v>16</v>
      </c>
      <c r="C14" s="21"/>
      <c r="D14" s="21"/>
      <c r="E14" s="21"/>
      <c r="F14" s="21"/>
      <c r="G14" s="21"/>
      <c r="H14" s="9">
        <f t="shared" si="0"/>
        <v>0</v>
      </c>
    </row>
    <row r="15" spans="1:8" ht="15" customHeight="1">
      <c r="A15" s="7" t="s">
        <v>17</v>
      </c>
      <c r="B15" s="8" t="s">
        <v>18</v>
      </c>
      <c r="C15" s="21"/>
      <c r="D15" s="21"/>
      <c r="E15" s="21"/>
      <c r="F15" s="21"/>
      <c r="G15" s="21"/>
      <c r="H15" s="9">
        <f t="shared" si="0"/>
        <v>0</v>
      </c>
    </row>
    <row r="16" spans="1:8" ht="15" customHeight="1">
      <c r="A16" s="7" t="s">
        <v>19</v>
      </c>
      <c r="B16" s="8" t="s">
        <v>20</v>
      </c>
      <c r="C16" s="21"/>
      <c r="D16" s="21"/>
      <c r="E16" s="21"/>
      <c r="F16" s="21"/>
      <c r="G16" s="21"/>
      <c r="H16" s="9">
        <f t="shared" si="0"/>
        <v>0</v>
      </c>
    </row>
    <row r="17" spans="1:8" ht="15" customHeight="1">
      <c r="A17" s="7" t="s">
        <v>21</v>
      </c>
      <c r="B17" s="8" t="s">
        <v>22</v>
      </c>
      <c r="C17" s="21"/>
      <c r="D17" s="21"/>
      <c r="E17" s="21"/>
      <c r="F17" s="21"/>
      <c r="G17" s="21"/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21"/>
      <c r="D18" s="21"/>
      <c r="E18" s="21"/>
      <c r="F18" s="21"/>
      <c r="G18" s="21"/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21"/>
      <c r="D19" s="21"/>
      <c r="E19" s="21"/>
      <c r="F19" s="21"/>
      <c r="G19" s="21"/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21"/>
      <c r="D20" s="21"/>
      <c r="E20" s="21"/>
      <c r="F20" s="21"/>
      <c r="G20" s="21"/>
      <c r="H20" s="9">
        <f t="shared" si="0"/>
        <v>0</v>
      </c>
    </row>
    <row r="21" spans="1:8" ht="15" customHeight="1">
      <c r="A21" s="7" t="s">
        <v>29</v>
      </c>
      <c r="B21" s="8" t="s">
        <v>30</v>
      </c>
      <c r="C21" s="21"/>
      <c r="D21" s="21"/>
      <c r="E21" s="21"/>
      <c r="F21" s="21"/>
      <c r="G21" s="21"/>
      <c r="H21" s="9">
        <f t="shared" si="0"/>
        <v>0</v>
      </c>
    </row>
    <row r="22" spans="1:8" ht="15" customHeight="1">
      <c r="A22" s="7" t="s">
        <v>31</v>
      </c>
      <c r="B22" s="8" t="s">
        <v>32</v>
      </c>
      <c r="C22" s="21"/>
      <c r="D22" s="21"/>
      <c r="E22" s="21"/>
      <c r="F22" s="21"/>
      <c r="G22" s="21"/>
      <c r="H22" s="9">
        <f t="shared" si="0"/>
        <v>0</v>
      </c>
    </row>
    <row r="23" spans="1:8" ht="15" customHeight="1">
      <c r="A23" s="7" t="s">
        <v>33</v>
      </c>
      <c r="B23" s="8" t="s">
        <v>34</v>
      </c>
      <c r="C23" s="21"/>
      <c r="D23" s="21"/>
      <c r="E23" s="21"/>
      <c r="F23" s="21"/>
      <c r="G23" s="21"/>
      <c r="H23" s="9">
        <f t="shared" si="0"/>
        <v>0</v>
      </c>
    </row>
    <row r="24" spans="1:8" ht="15" customHeight="1">
      <c r="A24" s="7" t="s">
        <v>35</v>
      </c>
      <c r="B24" s="8" t="s">
        <v>36</v>
      </c>
      <c r="C24" s="21"/>
      <c r="D24" s="21"/>
      <c r="E24" s="21"/>
      <c r="F24" s="21"/>
      <c r="G24" s="21"/>
      <c r="H24" s="9">
        <f t="shared" si="0"/>
        <v>0</v>
      </c>
    </row>
    <row r="25" spans="1:8" ht="15" customHeight="1">
      <c r="A25" s="7" t="s">
        <v>37</v>
      </c>
      <c r="B25" s="8" t="s">
        <v>38</v>
      </c>
      <c r="C25" s="21"/>
      <c r="D25" s="21"/>
      <c r="E25" s="21"/>
      <c r="F25" s="21"/>
      <c r="G25" s="21"/>
      <c r="H25" s="9">
        <f t="shared" si="0"/>
        <v>0</v>
      </c>
    </row>
    <row r="26" spans="1:8" ht="15" customHeight="1">
      <c r="A26" s="7" t="s">
        <v>39</v>
      </c>
      <c r="B26" s="8" t="s">
        <v>40</v>
      </c>
      <c r="C26" s="21"/>
      <c r="D26" s="21"/>
      <c r="E26" s="21"/>
      <c r="F26" s="21"/>
      <c r="G26" s="21"/>
      <c r="H26" s="9">
        <f t="shared" si="0"/>
        <v>0</v>
      </c>
    </row>
    <row r="27" spans="1:8" ht="15" customHeight="1">
      <c r="A27" s="7" t="s">
        <v>41</v>
      </c>
      <c r="B27" s="8" t="s">
        <v>42</v>
      </c>
      <c r="C27" s="21"/>
      <c r="D27" s="21"/>
      <c r="E27" s="21"/>
      <c r="F27" s="21"/>
      <c r="G27" s="21"/>
      <c r="H27" s="9">
        <f t="shared" si="0"/>
        <v>0</v>
      </c>
    </row>
    <row r="28" spans="1:8" ht="15" customHeight="1">
      <c r="A28" s="7" t="s">
        <v>43</v>
      </c>
      <c r="B28" s="8" t="s">
        <v>44</v>
      </c>
      <c r="C28" s="21"/>
      <c r="D28" s="21"/>
      <c r="E28" s="21"/>
      <c r="F28" s="21"/>
      <c r="G28" s="21"/>
      <c r="H28" s="9">
        <f t="shared" si="0"/>
        <v>0</v>
      </c>
    </row>
    <row r="29" spans="1:8" ht="15" customHeight="1">
      <c r="A29" s="7" t="s">
        <v>45</v>
      </c>
      <c r="B29" s="8" t="s">
        <v>46</v>
      </c>
      <c r="C29" s="21"/>
      <c r="D29" s="21"/>
      <c r="E29" s="21"/>
      <c r="F29" s="21"/>
      <c r="G29" s="21"/>
      <c r="H29" s="9">
        <f t="shared" si="0"/>
        <v>0</v>
      </c>
    </row>
    <row r="30" spans="1:8" ht="15" customHeight="1">
      <c r="A30" s="7" t="s">
        <v>47</v>
      </c>
      <c r="B30" s="8" t="s">
        <v>48</v>
      </c>
      <c r="C30" s="21"/>
      <c r="D30" s="21"/>
      <c r="E30" s="21"/>
      <c r="F30" s="21"/>
      <c r="G30" s="21"/>
      <c r="H30" s="9">
        <f t="shared" si="0"/>
        <v>0</v>
      </c>
    </row>
    <row r="31" spans="1:8" ht="15" customHeight="1">
      <c r="A31" s="7" t="s">
        <v>49</v>
      </c>
      <c r="B31" s="8" t="s">
        <v>50</v>
      </c>
      <c r="C31" s="21"/>
      <c r="D31" s="21"/>
      <c r="E31" s="21"/>
      <c r="F31" s="21"/>
      <c r="G31" s="21"/>
      <c r="H31" s="9">
        <f t="shared" si="0"/>
        <v>0</v>
      </c>
    </row>
    <row r="32" spans="1:8" ht="15" customHeight="1">
      <c r="A32" s="7" t="s">
        <v>51</v>
      </c>
      <c r="B32" s="8" t="s">
        <v>52</v>
      </c>
      <c r="C32" s="21"/>
      <c r="D32" s="21"/>
      <c r="E32" s="21"/>
      <c r="F32" s="21"/>
      <c r="G32" s="21"/>
      <c r="H32" s="9">
        <f t="shared" si="0"/>
        <v>0</v>
      </c>
    </row>
    <row r="33" spans="1:8" ht="15" customHeight="1">
      <c r="A33" s="7" t="s">
        <v>53</v>
      </c>
      <c r="B33" s="8" t="s">
        <v>54</v>
      </c>
      <c r="C33" s="21"/>
      <c r="D33" s="21"/>
      <c r="E33" s="21"/>
      <c r="F33" s="21"/>
      <c r="G33" s="21"/>
      <c r="H33" s="9">
        <f t="shared" si="0"/>
        <v>0</v>
      </c>
    </row>
    <row r="34" spans="1:8" ht="15" customHeight="1">
      <c r="A34" s="7" t="s">
        <v>55</v>
      </c>
      <c r="B34" s="8" t="s">
        <v>56</v>
      </c>
      <c r="C34" s="21"/>
      <c r="D34" s="21"/>
      <c r="E34" s="21"/>
      <c r="F34" s="21"/>
      <c r="G34" s="21"/>
      <c r="H34" s="9">
        <f t="shared" si="0"/>
        <v>0</v>
      </c>
    </row>
    <row r="35" spans="1:8" ht="15" customHeight="1">
      <c r="A35" s="7" t="s">
        <v>57</v>
      </c>
      <c r="B35" s="8" t="s">
        <v>58</v>
      </c>
      <c r="C35" s="21"/>
      <c r="D35" s="21"/>
      <c r="E35" s="21"/>
      <c r="F35" s="21"/>
      <c r="G35" s="21"/>
      <c r="H35" s="9">
        <f t="shared" si="0"/>
        <v>0</v>
      </c>
    </row>
    <row r="36" spans="1:8" ht="15" customHeight="1">
      <c r="A36" s="7" t="s">
        <v>59</v>
      </c>
      <c r="B36" s="8" t="s">
        <v>60</v>
      </c>
      <c r="C36" s="21"/>
      <c r="D36" s="21"/>
      <c r="E36" s="21"/>
      <c r="F36" s="21"/>
      <c r="G36" s="21"/>
      <c r="H36" s="9">
        <f t="shared" si="0"/>
        <v>0</v>
      </c>
    </row>
    <row r="37" spans="1:8" ht="15" customHeight="1">
      <c r="A37" s="7" t="s">
        <v>61</v>
      </c>
      <c r="B37" s="8" t="s">
        <v>62</v>
      </c>
      <c r="C37" s="21"/>
      <c r="D37" s="21"/>
      <c r="E37" s="21"/>
      <c r="F37" s="21"/>
      <c r="G37" s="21"/>
      <c r="H37" s="9">
        <f t="shared" si="0"/>
        <v>0</v>
      </c>
    </row>
    <row r="38" spans="1:8" ht="15" customHeight="1">
      <c r="A38" s="7" t="s">
        <v>63</v>
      </c>
      <c r="B38" s="8" t="s">
        <v>64</v>
      </c>
      <c r="C38" s="21"/>
      <c r="D38" s="21"/>
      <c r="E38" s="21"/>
      <c r="F38" s="21"/>
      <c r="G38" s="21"/>
      <c r="H38" s="9">
        <f t="shared" si="0"/>
        <v>0</v>
      </c>
    </row>
    <row r="39" spans="1:8" ht="15" customHeight="1">
      <c r="A39" s="7" t="s">
        <v>65</v>
      </c>
      <c r="B39" s="8" t="s">
        <v>66</v>
      </c>
      <c r="C39" s="21"/>
      <c r="D39" s="21"/>
      <c r="E39" s="21"/>
      <c r="F39" s="21"/>
      <c r="G39" s="21"/>
      <c r="H39" s="9">
        <f t="shared" si="0"/>
        <v>0</v>
      </c>
    </row>
    <row r="40" spans="1:8" ht="15" customHeight="1">
      <c r="A40" s="7" t="s">
        <v>67</v>
      </c>
      <c r="B40" s="8" t="s">
        <v>68</v>
      </c>
      <c r="C40" s="21"/>
      <c r="D40" s="21"/>
      <c r="E40" s="21"/>
      <c r="F40" s="21"/>
      <c r="G40" s="21"/>
      <c r="H40" s="9">
        <f t="shared" si="0"/>
        <v>0</v>
      </c>
    </row>
    <row r="41" spans="1:8" ht="15" customHeight="1">
      <c r="A41" s="7" t="s">
        <v>69</v>
      </c>
      <c r="B41" s="8" t="s">
        <v>70</v>
      </c>
      <c r="C41" s="21"/>
      <c r="D41" s="21"/>
      <c r="E41" s="21"/>
      <c r="F41" s="21"/>
      <c r="G41" s="21"/>
      <c r="H41" s="9">
        <f t="shared" si="0"/>
        <v>0</v>
      </c>
    </row>
    <row r="42" spans="1:8" ht="15" customHeight="1">
      <c r="A42" s="7" t="s">
        <v>71</v>
      </c>
      <c r="B42" s="8" t="s">
        <v>72</v>
      </c>
      <c r="C42" s="21"/>
      <c r="D42" s="21"/>
      <c r="E42" s="21"/>
      <c r="F42" s="21"/>
      <c r="G42" s="21"/>
      <c r="H42" s="9">
        <f t="shared" si="0"/>
        <v>0</v>
      </c>
    </row>
    <row r="43" spans="1:8" ht="15" customHeight="1">
      <c r="A43" s="20" t="s">
        <v>87</v>
      </c>
      <c r="B43" s="8" t="s">
        <v>88</v>
      </c>
      <c r="C43" s="21"/>
      <c r="D43" s="21"/>
      <c r="E43" s="21"/>
      <c r="F43" s="21"/>
      <c r="G43" s="21"/>
      <c r="H43" s="9">
        <f t="shared" si="0"/>
        <v>0</v>
      </c>
    </row>
    <row r="44" spans="1:8" ht="15" customHeight="1">
      <c r="A44" s="7" t="s">
        <v>73</v>
      </c>
      <c r="B44" s="8" t="s">
        <v>74</v>
      </c>
      <c r="C44" s="21"/>
      <c r="D44" s="21"/>
      <c r="E44" s="21"/>
      <c r="F44" s="21"/>
      <c r="G44" s="21">
        <v>29957287</v>
      </c>
      <c r="H44" s="9">
        <f>SUM(C44:G44)</f>
        <v>29957287</v>
      </c>
    </row>
    <row r="45" spans="1:8" ht="15" customHeight="1">
      <c r="A45" s="7">
        <v>124</v>
      </c>
      <c r="B45" s="8" t="s">
        <v>96</v>
      </c>
      <c r="C45" s="21"/>
      <c r="D45" s="21"/>
      <c r="E45" s="21"/>
      <c r="F45" s="21"/>
      <c r="G45" s="21"/>
      <c r="H45" s="9">
        <f t="shared" si="0"/>
        <v>0</v>
      </c>
    </row>
    <row r="46" spans="1:8" ht="19.5" customHeight="1">
      <c r="A46" s="24" t="s">
        <v>75</v>
      </c>
      <c r="B46" s="25"/>
      <c r="C46" s="12">
        <f aca="true" t="shared" si="1" ref="C46:H46">SUM(C11:C45)</f>
        <v>0</v>
      </c>
      <c r="D46" s="12">
        <f t="shared" si="1"/>
        <v>0</v>
      </c>
      <c r="E46" s="12">
        <f t="shared" si="1"/>
        <v>0</v>
      </c>
      <c r="F46" s="12">
        <f t="shared" si="1"/>
        <v>0</v>
      </c>
      <c r="G46" s="12">
        <f t="shared" si="1"/>
        <v>29957287</v>
      </c>
      <c r="H46" s="12">
        <f t="shared" si="1"/>
        <v>29957287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 t="s">
        <v>99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25">
      <selection activeCell="G12" sqref="G12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98</v>
      </c>
      <c r="B5" s="2"/>
      <c r="C5" s="2"/>
      <c r="D5" s="2"/>
      <c r="E5" s="2"/>
      <c r="F5" s="2"/>
      <c r="G5" s="2"/>
      <c r="H5" s="2"/>
    </row>
    <row r="6" spans="1:8" ht="15.75">
      <c r="A6" s="3" t="s">
        <v>97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2" t="s">
        <v>8</v>
      </c>
    </row>
    <row r="10" spans="1:8" ht="12.75">
      <c r="A10" s="27"/>
      <c r="B10" s="23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3"/>
    </row>
    <row r="11" spans="1:8" ht="15" customHeight="1">
      <c r="A11" s="7" t="s">
        <v>9</v>
      </c>
      <c r="B11" s="8" t="s">
        <v>10</v>
      </c>
      <c r="C11" s="21"/>
      <c r="D11" s="21"/>
      <c r="E11" s="21">
        <v>9605802</v>
      </c>
      <c r="F11" s="21"/>
      <c r="G11" s="21">
        <v>870100</v>
      </c>
      <c r="H11" s="9">
        <f aca="true" t="shared" si="0" ref="H11:H45">SUM(C11:G11)</f>
        <v>10475902</v>
      </c>
    </row>
    <row r="12" spans="1:8" ht="15" customHeight="1">
      <c r="A12" s="7" t="s">
        <v>11</v>
      </c>
      <c r="B12" s="8" t="s">
        <v>12</v>
      </c>
      <c r="C12" s="21"/>
      <c r="D12" s="21"/>
      <c r="E12" s="21"/>
      <c r="F12" s="21"/>
      <c r="G12" s="21"/>
      <c r="H12" s="9">
        <f t="shared" si="0"/>
        <v>0</v>
      </c>
    </row>
    <row r="13" spans="1:8" ht="15" customHeight="1">
      <c r="A13" s="7" t="s">
        <v>13</v>
      </c>
      <c r="B13" s="8" t="s">
        <v>14</v>
      </c>
      <c r="C13" s="21"/>
      <c r="D13" s="21"/>
      <c r="E13" s="21"/>
      <c r="F13" s="21"/>
      <c r="G13" s="21"/>
      <c r="H13" s="9">
        <f t="shared" si="0"/>
        <v>0</v>
      </c>
    </row>
    <row r="14" spans="1:8" ht="15" customHeight="1">
      <c r="A14" s="7" t="s">
        <v>15</v>
      </c>
      <c r="B14" s="8" t="s">
        <v>16</v>
      </c>
      <c r="C14" s="21"/>
      <c r="D14" s="21"/>
      <c r="E14" s="21"/>
      <c r="F14" s="21"/>
      <c r="G14" s="21"/>
      <c r="H14" s="9">
        <f t="shared" si="0"/>
        <v>0</v>
      </c>
    </row>
    <row r="15" spans="1:8" ht="15" customHeight="1">
      <c r="A15" s="7" t="s">
        <v>17</v>
      </c>
      <c r="B15" s="8" t="s">
        <v>18</v>
      </c>
      <c r="C15" s="21"/>
      <c r="D15" s="21"/>
      <c r="E15" s="21"/>
      <c r="F15" s="21"/>
      <c r="G15" s="21"/>
      <c r="H15" s="9">
        <f t="shared" si="0"/>
        <v>0</v>
      </c>
    </row>
    <row r="16" spans="1:8" ht="15" customHeight="1">
      <c r="A16" s="7" t="s">
        <v>19</v>
      </c>
      <c r="B16" s="8" t="s">
        <v>20</v>
      </c>
      <c r="C16" s="21"/>
      <c r="D16" s="21"/>
      <c r="E16" s="21"/>
      <c r="F16" s="21"/>
      <c r="G16" s="21"/>
      <c r="H16" s="9">
        <f t="shared" si="0"/>
        <v>0</v>
      </c>
    </row>
    <row r="17" spans="1:8" ht="15" customHeight="1">
      <c r="A17" s="7" t="s">
        <v>21</v>
      </c>
      <c r="B17" s="8" t="s">
        <v>22</v>
      </c>
      <c r="C17" s="21"/>
      <c r="D17" s="21"/>
      <c r="E17" s="21"/>
      <c r="F17" s="21"/>
      <c r="G17" s="21"/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21"/>
      <c r="D18" s="21"/>
      <c r="E18" s="21"/>
      <c r="F18" s="21"/>
      <c r="G18" s="21"/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21"/>
      <c r="D19" s="21"/>
      <c r="E19" s="21"/>
      <c r="F19" s="21"/>
      <c r="G19" s="21"/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21"/>
      <c r="D20" s="21"/>
      <c r="E20" s="21"/>
      <c r="F20" s="21"/>
      <c r="G20" s="21"/>
      <c r="H20" s="9">
        <f t="shared" si="0"/>
        <v>0</v>
      </c>
    </row>
    <row r="21" spans="1:8" ht="15" customHeight="1">
      <c r="A21" s="7" t="s">
        <v>29</v>
      </c>
      <c r="B21" s="8" t="s">
        <v>30</v>
      </c>
      <c r="C21" s="21"/>
      <c r="D21" s="21"/>
      <c r="E21" s="21"/>
      <c r="F21" s="21"/>
      <c r="G21" s="21"/>
      <c r="H21" s="9">
        <f t="shared" si="0"/>
        <v>0</v>
      </c>
    </row>
    <row r="22" spans="1:8" ht="15" customHeight="1">
      <c r="A22" s="7" t="s">
        <v>31</v>
      </c>
      <c r="B22" s="8" t="s">
        <v>32</v>
      </c>
      <c r="C22" s="21"/>
      <c r="D22" s="21"/>
      <c r="E22" s="21"/>
      <c r="F22" s="21"/>
      <c r="G22" s="21"/>
      <c r="H22" s="9">
        <f t="shared" si="0"/>
        <v>0</v>
      </c>
    </row>
    <row r="23" spans="1:8" ht="15" customHeight="1">
      <c r="A23" s="7" t="s">
        <v>33</v>
      </c>
      <c r="B23" s="8" t="s">
        <v>34</v>
      </c>
      <c r="C23" s="21"/>
      <c r="D23" s="21"/>
      <c r="E23" s="21"/>
      <c r="F23" s="21"/>
      <c r="G23" s="21"/>
      <c r="H23" s="9">
        <f t="shared" si="0"/>
        <v>0</v>
      </c>
    </row>
    <row r="24" spans="1:8" ht="15" customHeight="1">
      <c r="A24" s="7" t="s">
        <v>35</v>
      </c>
      <c r="B24" s="8" t="s">
        <v>36</v>
      </c>
      <c r="C24" s="21"/>
      <c r="D24" s="21"/>
      <c r="E24" s="21"/>
      <c r="F24" s="21"/>
      <c r="G24" s="21"/>
      <c r="H24" s="9">
        <f t="shared" si="0"/>
        <v>0</v>
      </c>
    </row>
    <row r="25" spans="1:8" ht="15" customHeight="1">
      <c r="A25" s="7" t="s">
        <v>37</v>
      </c>
      <c r="B25" s="8" t="s">
        <v>38</v>
      </c>
      <c r="C25" s="21"/>
      <c r="D25" s="21"/>
      <c r="E25" s="21"/>
      <c r="F25" s="21"/>
      <c r="G25" s="21"/>
      <c r="H25" s="9">
        <f t="shared" si="0"/>
        <v>0</v>
      </c>
    </row>
    <row r="26" spans="1:8" ht="15" customHeight="1">
      <c r="A26" s="7" t="s">
        <v>39</v>
      </c>
      <c r="B26" s="8" t="s">
        <v>40</v>
      </c>
      <c r="C26" s="21"/>
      <c r="D26" s="21"/>
      <c r="E26" s="21"/>
      <c r="F26" s="21"/>
      <c r="G26" s="21"/>
      <c r="H26" s="9">
        <f t="shared" si="0"/>
        <v>0</v>
      </c>
    </row>
    <row r="27" spans="1:8" ht="15" customHeight="1">
      <c r="A27" s="7" t="s">
        <v>41</v>
      </c>
      <c r="B27" s="8" t="s">
        <v>42</v>
      </c>
      <c r="C27" s="21"/>
      <c r="D27" s="21"/>
      <c r="E27" s="21"/>
      <c r="F27" s="21"/>
      <c r="G27" s="21"/>
      <c r="H27" s="9">
        <f t="shared" si="0"/>
        <v>0</v>
      </c>
    </row>
    <row r="28" spans="1:8" ht="15" customHeight="1">
      <c r="A28" s="7" t="s">
        <v>43</v>
      </c>
      <c r="B28" s="8" t="s">
        <v>44</v>
      </c>
      <c r="C28" s="21"/>
      <c r="D28" s="21"/>
      <c r="E28" s="21"/>
      <c r="F28" s="21"/>
      <c r="G28" s="21"/>
      <c r="H28" s="9">
        <f t="shared" si="0"/>
        <v>0</v>
      </c>
    </row>
    <row r="29" spans="1:8" ht="15" customHeight="1">
      <c r="A29" s="7" t="s">
        <v>45</v>
      </c>
      <c r="B29" s="8" t="s">
        <v>46</v>
      </c>
      <c r="C29" s="21"/>
      <c r="D29" s="21"/>
      <c r="E29" s="21"/>
      <c r="F29" s="21"/>
      <c r="G29" s="21"/>
      <c r="H29" s="9">
        <f t="shared" si="0"/>
        <v>0</v>
      </c>
    </row>
    <row r="30" spans="1:8" ht="15" customHeight="1">
      <c r="A30" s="7" t="s">
        <v>47</v>
      </c>
      <c r="B30" s="8" t="s">
        <v>48</v>
      </c>
      <c r="C30" s="21"/>
      <c r="D30" s="21"/>
      <c r="E30" s="21"/>
      <c r="F30" s="21"/>
      <c r="G30" s="21"/>
      <c r="H30" s="9">
        <f t="shared" si="0"/>
        <v>0</v>
      </c>
    </row>
    <row r="31" spans="1:8" ht="15" customHeight="1">
      <c r="A31" s="7" t="s">
        <v>49</v>
      </c>
      <c r="B31" s="8" t="s">
        <v>50</v>
      </c>
      <c r="C31" s="21"/>
      <c r="D31" s="21"/>
      <c r="E31" s="21"/>
      <c r="F31" s="21"/>
      <c r="G31" s="21"/>
      <c r="H31" s="9">
        <f t="shared" si="0"/>
        <v>0</v>
      </c>
    </row>
    <row r="32" spans="1:8" ht="15" customHeight="1">
      <c r="A32" s="7" t="s">
        <v>51</v>
      </c>
      <c r="B32" s="8" t="s">
        <v>52</v>
      </c>
      <c r="C32" s="21"/>
      <c r="D32" s="21"/>
      <c r="E32" s="21"/>
      <c r="F32" s="21"/>
      <c r="G32" s="21"/>
      <c r="H32" s="9">
        <f t="shared" si="0"/>
        <v>0</v>
      </c>
    </row>
    <row r="33" spans="1:8" ht="15" customHeight="1">
      <c r="A33" s="7" t="s">
        <v>53</v>
      </c>
      <c r="B33" s="8" t="s">
        <v>54</v>
      </c>
      <c r="C33" s="21"/>
      <c r="D33" s="21"/>
      <c r="E33" s="21"/>
      <c r="F33" s="21"/>
      <c r="G33" s="21"/>
      <c r="H33" s="9">
        <f t="shared" si="0"/>
        <v>0</v>
      </c>
    </row>
    <row r="34" spans="1:8" ht="15" customHeight="1">
      <c r="A34" s="7" t="s">
        <v>55</v>
      </c>
      <c r="B34" s="8" t="s">
        <v>56</v>
      </c>
      <c r="C34" s="21"/>
      <c r="D34" s="21"/>
      <c r="E34" s="21"/>
      <c r="F34" s="21"/>
      <c r="G34" s="21"/>
      <c r="H34" s="9">
        <f t="shared" si="0"/>
        <v>0</v>
      </c>
    </row>
    <row r="35" spans="1:8" ht="15" customHeight="1">
      <c r="A35" s="7" t="s">
        <v>57</v>
      </c>
      <c r="B35" s="8" t="s">
        <v>58</v>
      </c>
      <c r="C35" s="21"/>
      <c r="D35" s="21"/>
      <c r="E35" s="21"/>
      <c r="F35" s="21"/>
      <c r="G35" s="21"/>
      <c r="H35" s="9">
        <f t="shared" si="0"/>
        <v>0</v>
      </c>
    </row>
    <row r="36" spans="1:8" ht="15" customHeight="1">
      <c r="A36" s="7" t="s">
        <v>59</v>
      </c>
      <c r="B36" s="8" t="s">
        <v>60</v>
      </c>
      <c r="C36" s="21"/>
      <c r="D36" s="21"/>
      <c r="E36" s="21"/>
      <c r="F36" s="21"/>
      <c r="G36" s="21"/>
      <c r="H36" s="9">
        <f t="shared" si="0"/>
        <v>0</v>
      </c>
    </row>
    <row r="37" spans="1:8" ht="15" customHeight="1">
      <c r="A37" s="7" t="s">
        <v>61</v>
      </c>
      <c r="B37" s="8" t="s">
        <v>62</v>
      </c>
      <c r="C37" s="21"/>
      <c r="D37" s="21"/>
      <c r="E37" s="21"/>
      <c r="F37" s="21"/>
      <c r="G37" s="21"/>
      <c r="H37" s="9">
        <f t="shared" si="0"/>
        <v>0</v>
      </c>
    </row>
    <row r="38" spans="1:8" ht="15" customHeight="1">
      <c r="A38" s="7" t="s">
        <v>63</v>
      </c>
      <c r="B38" s="8" t="s">
        <v>64</v>
      </c>
      <c r="C38" s="21"/>
      <c r="D38" s="21"/>
      <c r="E38" s="21"/>
      <c r="F38" s="21"/>
      <c r="G38" s="21"/>
      <c r="H38" s="9">
        <f t="shared" si="0"/>
        <v>0</v>
      </c>
    </row>
    <row r="39" spans="1:8" ht="15" customHeight="1">
      <c r="A39" s="7" t="s">
        <v>65</v>
      </c>
      <c r="B39" s="8" t="s">
        <v>66</v>
      </c>
      <c r="C39" s="21"/>
      <c r="D39" s="21"/>
      <c r="E39" s="21"/>
      <c r="F39" s="21"/>
      <c r="G39" s="21"/>
      <c r="H39" s="9">
        <f t="shared" si="0"/>
        <v>0</v>
      </c>
    </row>
    <row r="40" spans="1:8" ht="15" customHeight="1">
      <c r="A40" s="7" t="s">
        <v>67</v>
      </c>
      <c r="B40" s="8" t="s">
        <v>68</v>
      </c>
      <c r="C40" s="21"/>
      <c r="D40" s="21"/>
      <c r="E40" s="21"/>
      <c r="F40" s="21"/>
      <c r="G40" s="21"/>
      <c r="H40" s="9">
        <f t="shared" si="0"/>
        <v>0</v>
      </c>
    </row>
    <row r="41" spans="1:8" ht="15" customHeight="1">
      <c r="A41" s="7" t="s">
        <v>69</v>
      </c>
      <c r="B41" s="8" t="s">
        <v>70</v>
      </c>
      <c r="C41" s="21"/>
      <c r="D41" s="21"/>
      <c r="E41" s="21"/>
      <c r="F41" s="21"/>
      <c r="G41" s="21"/>
      <c r="H41" s="9">
        <f t="shared" si="0"/>
        <v>0</v>
      </c>
    </row>
    <row r="42" spans="1:8" ht="15" customHeight="1">
      <c r="A42" s="7" t="s">
        <v>71</v>
      </c>
      <c r="B42" s="8" t="s">
        <v>72</v>
      </c>
      <c r="C42" s="21"/>
      <c r="D42" s="21"/>
      <c r="E42" s="21"/>
      <c r="F42" s="21"/>
      <c r="G42" s="21"/>
      <c r="H42" s="9">
        <f t="shared" si="0"/>
        <v>0</v>
      </c>
    </row>
    <row r="43" spans="1:8" ht="15" customHeight="1">
      <c r="A43" s="20" t="s">
        <v>87</v>
      </c>
      <c r="B43" s="8" t="s">
        <v>88</v>
      </c>
      <c r="C43" s="21"/>
      <c r="D43" s="21"/>
      <c r="E43" s="21"/>
      <c r="F43" s="21"/>
      <c r="G43" s="21"/>
      <c r="H43" s="9">
        <f t="shared" si="0"/>
        <v>0</v>
      </c>
    </row>
    <row r="44" spans="1:8" ht="15" customHeight="1">
      <c r="A44" s="7" t="s">
        <v>73</v>
      </c>
      <c r="B44" s="8" t="s">
        <v>74</v>
      </c>
      <c r="C44" s="21"/>
      <c r="D44" s="21"/>
      <c r="E44" s="21"/>
      <c r="F44" s="21"/>
      <c r="G44" s="21"/>
      <c r="H44" s="9">
        <f>SUM(C44:G44)</f>
        <v>0</v>
      </c>
    </row>
    <row r="45" spans="1:8" ht="15" customHeight="1">
      <c r="A45" s="7">
        <v>124</v>
      </c>
      <c r="B45" s="8" t="s">
        <v>96</v>
      </c>
      <c r="C45" s="21"/>
      <c r="D45" s="21"/>
      <c r="E45" s="21"/>
      <c r="F45" s="21"/>
      <c r="G45" s="21"/>
      <c r="H45" s="9">
        <f t="shared" si="0"/>
        <v>0</v>
      </c>
    </row>
    <row r="46" spans="1:8" ht="19.5" customHeight="1">
      <c r="A46" s="24" t="s">
        <v>75</v>
      </c>
      <c r="B46" s="25"/>
      <c r="C46" s="12">
        <f aca="true" t="shared" si="1" ref="C46:H46">SUM(C11:C45)</f>
        <v>0</v>
      </c>
      <c r="D46" s="12">
        <f t="shared" si="1"/>
        <v>0</v>
      </c>
      <c r="E46" s="12">
        <f t="shared" si="1"/>
        <v>9605802</v>
      </c>
      <c r="F46" s="12">
        <f t="shared" si="1"/>
        <v>0</v>
      </c>
      <c r="G46" s="12">
        <f t="shared" si="1"/>
        <v>870100</v>
      </c>
      <c r="H46" s="12">
        <f t="shared" si="1"/>
        <v>10475902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 t="s">
        <v>99</v>
      </c>
    </row>
    <row r="57" ht="12.75">
      <c r="A57" s="15"/>
    </row>
  </sheetData>
  <sheetProtection/>
  <mergeCells count="5">
    <mergeCell ref="A9:A10"/>
    <mergeCell ref="B9:B10"/>
    <mergeCell ref="C9:G9"/>
    <mergeCell ref="H9:H10"/>
    <mergeCell ref="A46:B46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dvicente</cp:lastModifiedBy>
  <cp:lastPrinted>2007-04-10T19:57:40Z</cp:lastPrinted>
  <dcterms:created xsi:type="dcterms:W3CDTF">2006-10-30T15:43:34Z</dcterms:created>
  <dcterms:modified xsi:type="dcterms:W3CDTF">2012-01-10T13:55:51Z</dcterms:modified>
  <cp:category/>
  <cp:version/>
  <cp:contentType/>
  <cp:contentStatus/>
</cp:coreProperties>
</file>