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15" windowHeight="11820" activeTab="5"/>
  </bookViews>
  <sheets>
    <sheet name="TOTAL" sheetId="1" r:id="rId1"/>
    <sheet name="RECURSOS_ORDINARIOS" sheetId="2" r:id="rId2"/>
    <sheet name="RECURSOS_DIRECTAMENTE_REC" sheetId="3" r:id="rId3"/>
    <sheet name="ROCC" sheetId="4" r:id="rId4"/>
    <sheet name="DYT" sheetId="5" r:id="rId5"/>
    <sheet name="RECURSOS _DETER" sheetId="6" r:id="rId6"/>
  </sheets>
  <definedNames>
    <definedName name="_xlnm._FilterDatabase" localSheetId="0" hidden="1">TOTAL!$A$17:$D$25</definedName>
  </definedNames>
  <calcPr calcId="125725"/>
</workbook>
</file>

<file path=xl/calcChain.xml><?xml version="1.0" encoding="utf-8"?>
<calcChain xmlns="http://schemas.openxmlformats.org/spreadsheetml/2006/main">
  <c r="C45" i="5"/>
  <c r="D45"/>
  <c r="B45"/>
  <c r="C34"/>
  <c r="D34"/>
  <c r="B34"/>
  <c r="C23"/>
  <c r="D23"/>
  <c r="B23"/>
  <c r="C12"/>
  <c r="D12"/>
  <c r="B12"/>
  <c r="C63" i="3"/>
  <c r="D63"/>
  <c r="B63"/>
  <c r="C51"/>
  <c r="D51"/>
  <c r="B51"/>
  <c r="C38"/>
  <c r="D38"/>
  <c r="B38"/>
  <c r="C26"/>
  <c r="D26"/>
  <c r="B26"/>
  <c r="C13"/>
  <c r="D13"/>
  <c r="B13"/>
  <c r="B26" i="2"/>
  <c r="C77"/>
  <c r="D77"/>
  <c r="B77"/>
  <c r="C64"/>
  <c r="D64"/>
  <c r="B64"/>
  <c r="C52"/>
  <c r="D52"/>
  <c r="B52"/>
  <c r="C39"/>
  <c r="D39"/>
  <c r="B39"/>
  <c r="C26"/>
  <c r="D26"/>
  <c r="C13"/>
  <c r="D13"/>
  <c r="B13"/>
  <c r="C75" i="1"/>
  <c r="D75"/>
  <c r="B75"/>
  <c r="C62"/>
  <c r="D62"/>
  <c r="B62"/>
  <c r="C50"/>
  <c r="D50"/>
  <c r="B50"/>
  <c r="C37"/>
  <c r="D37"/>
  <c r="B37"/>
  <c r="C25"/>
  <c r="D25"/>
  <c r="B25"/>
  <c r="C13"/>
  <c r="D13"/>
  <c r="B13"/>
</calcChain>
</file>

<file path=xl/sharedStrings.xml><?xml version="1.0" encoding="utf-8"?>
<sst xmlns="http://schemas.openxmlformats.org/spreadsheetml/2006/main" count="311" uniqueCount="27">
  <si>
    <t>1. PERSONAL Y OBLIGACIONES SOCIALES</t>
  </si>
  <si>
    <t>PROGRAMA PRESUPUESTAL</t>
  </si>
  <si>
    <t>PIA</t>
  </si>
  <si>
    <t>PIM</t>
  </si>
  <si>
    <t>DEVENGADO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</si>
  <si>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</si>
  <si>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</si>
  <si>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</si>
  <si>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</si>
  <si>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</si>
  <si>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</si>
  <si>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0068. REDUCCION DE VULNERABILIDAD Y ATENCION DE EMERGENCIAS POR DESASTRES</t>
  </si>
  <si>
    <t>Total general</t>
  </si>
  <si>
    <t>2. PENSIONES Y OTRAS PRESTACIONES SOCIALES</t>
  </si>
  <si>
    <t>3. BIENES Y SERVICIOS</t>
  </si>
  <si>
    <t>5. OTROS GASTOS</t>
  </si>
  <si>
    <t>6. ADQUISICION DE ACTIVOS NO FINANCIEROS</t>
  </si>
  <si>
    <t xml:space="preserve">TOTAL </t>
  </si>
  <si>
    <t>PROGRAMA_PPTAL</t>
  </si>
  <si>
    <t>TOTAL</t>
  </si>
  <si>
    <t>Fuente: Base de Datos MEF al 03 de enero de 2013</t>
  </si>
  <si>
    <t>AVANCE DE LA EJECUCION PRESUPUESTAL DE LOS PROGRAMAS PRESUPUESTALES EN EL AÑO 2012 DEL PLIEGO 011 MINSA - TODA FUENTE</t>
  </si>
  <si>
    <t>AVANCE DE LA EJECUCION  PRESUPUESTAL DE LOS PROGRAMAS PRESUPUESTALES EN EL AÑO 2012 DEL PLIEGO 011 MINSA - RECURSOS ORDINARIOS</t>
  </si>
  <si>
    <t>AVANCE DE LA EJECUCION PRESUPUESTAL DE LOS PROGRAMAS PRESUPUESTALES EN EL AÑO 2012 DEL PLIEGO 011 MINSA - RECURS.DIRECT.RECAUDADOS</t>
  </si>
  <si>
    <t>AVANCE DE LA EJECUCION PRESUPUESTAL DE LOS PROGRAMAS PRESUPUESTALES EN EL AÑO 2012 DEL PLIEGO 011 MINSA -RECURSOS OFICIALES DE CREDITO EXTERNO</t>
  </si>
  <si>
    <t>AVANCE DE LA EJECUCION PRESUPUESTAL DE LOS PROGRAMAS PRESUPUESTALES EN EL AÑO 2012 DEL PLIEGO 011 MINSA - DONACIONES Y TRANSFERENCIAS</t>
  </si>
  <si>
    <t>AVANCE DE LA EJECUCION PRESUPUESTAL DE LOS PROGRAMAS PRESUPUESTALES EN EL AÑO 2012 DEL PLIEGO 011 MINSA - DECURSOS DETERMINADOS</t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</si>
</sst>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1" xfId="0" applyFont="1" applyFill="1" applyBorder="1"/>
    <xf numFmtId="4" fontId="7" fillId="4" borderId="2" xfId="0" applyNumberFormat="1" applyFont="1" applyFill="1" applyBorder="1"/>
    <xf numFmtId="0" fontId="7" fillId="0" borderId="1" xfId="0" applyFont="1" applyBorder="1"/>
    <xf numFmtId="4" fontId="7" fillId="0" borderId="2" xfId="0" applyNumberFormat="1" applyFont="1" applyBorder="1"/>
    <xf numFmtId="0" fontId="8" fillId="0" borderId="1" xfId="0" applyFont="1" applyBorder="1"/>
    <xf numFmtId="4" fontId="8" fillId="0" borderId="2" xfId="0" applyNumberFormat="1" applyFont="1" applyBorder="1"/>
    <xf numFmtId="0" fontId="8" fillId="4" borderId="1" xfId="0" applyFont="1" applyFill="1" applyBorder="1"/>
    <xf numFmtId="4" fontId="8" fillId="4" borderId="2" xfId="0" applyNumberFormat="1" applyFont="1" applyFill="1" applyBorder="1"/>
    <xf numFmtId="0" fontId="4" fillId="2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3">
    <cellStyle name="Énfasis5" xfId="1" builtinId="45"/>
    <cellStyle name="Normal" xfId="0" builtinId="0"/>
    <cellStyle name="Normal 2" xfId="2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relativeIndent="255" justifyLastLine="0" shrinkToFit="0" readingOrder="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5:D13" totalsRowShown="0" headerRowDxfId="0">
  <tableColumns count="4">
    <tableColumn id="1" name="PROGRAMA PRESUPUESTAL"/>
    <tableColumn id="2" name="PIA" dataDxfId="3"/>
    <tableColumn id="3" name="PIM" dataDxfId="2"/>
    <tableColumn id="4" name="DEVENGADO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81"/>
  <sheetViews>
    <sheetView workbookViewId="0">
      <selection activeCell="A3" sqref="A3"/>
    </sheetView>
  </sheetViews>
  <sheetFormatPr baseColWidth="10" defaultRowHeight="12.75"/>
  <cols>
    <col min="1" max="1" width="82.5703125" customWidth="1"/>
    <col min="2" max="22" width="17.5703125" customWidth="1"/>
  </cols>
  <sheetData>
    <row r="2" spans="1:22" ht="36" customHeight="1">
      <c r="A2" s="17" t="s">
        <v>21</v>
      </c>
      <c r="B2" s="17"/>
      <c r="C2" s="17"/>
      <c r="D2" s="17"/>
    </row>
    <row r="3" spans="1:22">
      <c r="A3" s="1"/>
    </row>
    <row r="4" spans="1:22" ht="15">
      <c r="A4" s="18" t="s">
        <v>20</v>
      </c>
      <c r="B4" s="16" t="s">
        <v>0</v>
      </c>
      <c r="C4" s="16"/>
      <c r="D4" s="16"/>
    </row>
    <row r="5" spans="1:22">
      <c r="A5" s="3" t="s">
        <v>1</v>
      </c>
      <c r="B5" s="3" t="s">
        <v>2</v>
      </c>
      <c r="C5" s="3" t="s">
        <v>3</v>
      </c>
      <c r="D5" s="3" t="s">
        <v>4</v>
      </c>
    </row>
    <row r="6" spans="1:22">
      <c r="A6" t="s">
        <v>5</v>
      </c>
      <c r="B6" s="2">
        <v>50384459</v>
      </c>
      <c r="C6" s="2">
        <v>50630721</v>
      </c>
      <c r="D6" s="2">
        <v>49899795.449999936</v>
      </c>
      <c r="V6" s="2"/>
    </row>
    <row r="7" spans="1:22">
      <c r="A7" t="s">
        <v>6</v>
      </c>
      <c r="B7" s="2">
        <v>99979059</v>
      </c>
      <c r="C7" s="2">
        <v>113849429</v>
      </c>
      <c r="D7" s="2">
        <v>112551881.32000001</v>
      </c>
      <c r="V7" s="2"/>
    </row>
    <row r="8" spans="1:22">
      <c r="A8" t="s">
        <v>7</v>
      </c>
      <c r="B8" s="2">
        <v>27553559</v>
      </c>
      <c r="C8" s="2">
        <v>43724361</v>
      </c>
      <c r="D8" s="2">
        <v>43259228.229999989</v>
      </c>
      <c r="V8" s="2"/>
    </row>
    <row r="9" spans="1:22">
      <c r="A9" t="s">
        <v>8</v>
      </c>
      <c r="B9" s="2">
        <v>5724719</v>
      </c>
      <c r="C9" s="2">
        <v>12601609</v>
      </c>
      <c r="D9" s="2">
        <v>12450846.120000001</v>
      </c>
      <c r="V9" s="2"/>
    </row>
    <row r="10" spans="1:22">
      <c r="A10" t="s">
        <v>9</v>
      </c>
      <c r="B10" s="2">
        <v>16632528</v>
      </c>
      <c r="C10" s="2">
        <v>36085998</v>
      </c>
      <c r="D10" s="2">
        <v>34708543.099999987</v>
      </c>
      <c r="V10" s="2"/>
    </row>
    <row r="11" spans="1:22">
      <c r="A11" t="s">
        <v>10</v>
      </c>
      <c r="B11" s="2">
        <v>6991990</v>
      </c>
      <c r="C11" s="2">
        <v>10260289</v>
      </c>
      <c r="D11" s="2">
        <v>10140762.52</v>
      </c>
      <c r="V11" s="2"/>
    </row>
    <row r="12" spans="1:22">
      <c r="A12" t="s">
        <v>11</v>
      </c>
      <c r="B12" s="2">
        <v>105163</v>
      </c>
      <c r="C12" s="2">
        <v>455902</v>
      </c>
      <c r="D12" s="2">
        <v>428275.62999999989</v>
      </c>
      <c r="V12" s="2"/>
    </row>
    <row r="13" spans="1:22" s="4" customFormat="1">
      <c r="A13" s="4" t="s">
        <v>12</v>
      </c>
      <c r="B13" s="5">
        <f>SUM(B6:B12)</f>
        <v>207371477</v>
      </c>
      <c r="C13" s="5">
        <f>SUM(C6:C12)</f>
        <v>267608309</v>
      </c>
      <c r="D13" s="5">
        <f>SUM(D6:D12)</f>
        <v>263439332.36999995</v>
      </c>
      <c r="V13" s="5"/>
    </row>
    <row r="14" spans="1:22">
      <c r="B14" s="2"/>
      <c r="C14" s="2"/>
      <c r="D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6" spans="1:22" ht="15">
      <c r="A16" s="3"/>
      <c r="B16" s="16" t="s">
        <v>13</v>
      </c>
      <c r="C16" s="16"/>
      <c r="D16" s="16"/>
    </row>
    <row r="17" spans="1:4">
      <c r="A17" s="6" t="s">
        <v>1</v>
      </c>
      <c r="B17" s="7" t="s">
        <v>2</v>
      </c>
      <c r="C17" s="7" t="s">
        <v>3</v>
      </c>
      <c r="D17" s="7" t="s">
        <v>4</v>
      </c>
    </row>
    <row r="18" spans="1:4">
      <c r="A18" s="8" t="s">
        <v>5</v>
      </c>
      <c r="B18" s="9">
        <v>3183</v>
      </c>
      <c r="C18" s="9">
        <v>820854</v>
      </c>
      <c r="D18" s="9">
        <v>762832.70999999985</v>
      </c>
    </row>
    <row r="19" spans="1:4">
      <c r="A19" s="10" t="s">
        <v>6</v>
      </c>
      <c r="B19" s="11">
        <v>10006</v>
      </c>
      <c r="C19" s="11">
        <v>1164071</v>
      </c>
      <c r="D19" s="11">
        <v>1157392.7299999997</v>
      </c>
    </row>
    <row r="20" spans="1:4">
      <c r="A20" s="8" t="s">
        <v>7</v>
      </c>
      <c r="B20" s="9">
        <v>1159</v>
      </c>
      <c r="C20" s="9">
        <v>1054324</v>
      </c>
      <c r="D20" s="9">
        <v>839403.02</v>
      </c>
    </row>
    <row r="21" spans="1:4">
      <c r="A21" s="10" t="s">
        <v>8</v>
      </c>
      <c r="B21" s="11">
        <v>0</v>
      </c>
      <c r="C21" s="11">
        <v>522312</v>
      </c>
      <c r="D21" s="11">
        <v>520954.83999999997</v>
      </c>
    </row>
    <row r="22" spans="1:4">
      <c r="A22" s="8" t="s">
        <v>9</v>
      </c>
      <c r="B22" s="9">
        <v>1220</v>
      </c>
      <c r="C22" s="9">
        <v>226639</v>
      </c>
      <c r="D22" s="9">
        <v>194597.84</v>
      </c>
    </row>
    <row r="23" spans="1:4">
      <c r="A23" s="10" t="s">
        <v>10</v>
      </c>
      <c r="B23" s="11">
        <v>0</v>
      </c>
      <c r="C23" s="11">
        <v>105790</v>
      </c>
      <c r="D23" s="11">
        <v>104724.31999999999</v>
      </c>
    </row>
    <row r="24" spans="1:4">
      <c r="A24" s="8" t="s">
        <v>11</v>
      </c>
      <c r="B24" s="9">
        <v>0</v>
      </c>
      <c r="C24" s="9">
        <v>34941</v>
      </c>
      <c r="D24" s="9">
        <v>34938.78</v>
      </c>
    </row>
    <row r="25" spans="1:4" s="4" customFormat="1">
      <c r="A25" s="12" t="s">
        <v>12</v>
      </c>
      <c r="B25" s="13">
        <f>SUM(B18:B24)</f>
        <v>15568</v>
      </c>
      <c r="C25" s="13">
        <f>SUM(C18:C24)</f>
        <v>3928931</v>
      </c>
      <c r="D25" s="13">
        <f>SUM(D18:D24)</f>
        <v>3614844.2399999988</v>
      </c>
    </row>
    <row r="28" spans="1:4" ht="15">
      <c r="A28" s="3"/>
      <c r="B28" s="16" t="s">
        <v>14</v>
      </c>
      <c r="C28" s="16"/>
      <c r="D28" s="16"/>
    </row>
    <row r="29" spans="1:4">
      <c r="A29" s="6" t="s">
        <v>1</v>
      </c>
      <c r="B29" s="7" t="s">
        <v>2</v>
      </c>
      <c r="C29" s="7" t="s">
        <v>3</v>
      </c>
      <c r="D29" s="7" t="s">
        <v>4</v>
      </c>
    </row>
    <row r="30" spans="1:4">
      <c r="A30" s="8" t="s">
        <v>5</v>
      </c>
      <c r="B30" s="9">
        <v>490031590</v>
      </c>
      <c r="C30" s="9">
        <v>307798387</v>
      </c>
      <c r="D30" s="9">
        <v>288771774.83999997</v>
      </c>
    </row>
    <row r="31" spans="1:4">
      <c r="A31" s="10" t="s">
        <v>6</v>
      </c>
      <c r="B31" s="11">
        <v>196300882</v>
      </c>
      <c r="C31" s="11">
        <v>161743028</v>
      </c>
      <c r="D31" s="11">
        <v>139357323.79999995</v>
      </c>
    </row>
    <row r="32" spans="1:4">
      <c r="A32" s="8" t="s">
        <v>7</v>
      </c>
      <c r="B32" s="9">
        <v>198096352</v>
      </c>
      <c r="C32" s="9">
        <v>118958512</v>
      </c>
      <c r="D32" s="9">
        <v>105630671.71000001</v>
      </c>
    </row>
    <row r="33" spans="1:4">
      <c r="A33" s="10" t="s">
        <v>8</v>
      </c>
      <c r="B33" s="11">
        <v>98472480</v>
      </c>
      <c r="C33" s="11">
        <v>50208893</v>
      </c>
      <c r="D33" s="11">
        <v>42038083.11999999</v>
      </c>
    </row>
    <row r="34" spans="1:4">
      <c r="A34" s="8" t="s">
        <v>9</v>
      </c>
      <c r="B34" s="9">
        <v>83066531</v>
      </c>
      <c r="C34" s="9">
        <v>48897870</v>
      </c>
      <c r="D34" s="9">
        <v>43862863.529999986</v>
      </c>
    </row>
    <row r="35" spans="1:4">
      <c r="A35" s="10" t="s">
        <v>10</v>
      </c>
      <c r="B35" s="11">
        <v>9255364</v>
      </c>
      <c r="C35" s="11">
        <v>13147912</v>
      </c>
      <c r="D35" s="11">
        <v>12215511.009999996</v>
      </c>
    </row>
    <row r="36" spans="1:4">
      <c r="A36" s="8" t="s">
        <v>11</v>
      </c>
      <c r="B36" s="9">
        <v>3317333</v>
      </c>
      <c r="C36" s="9">
        <v>42463846</v>
      </c>
      <c r="D36" s="9">
        <v>34560840.699999988</v>
      </c>
    </row>
    <row r="37" spans="1:4" s="4" customFormat="1">
      <c r="A37" s="12" t="s">
        <v>12</v>
      </c>
      <c r="B37" s="13">
        <f>SUM(B30:B36)</f>
        <v>1078540532</v>
      </c>
      <c r="C37" s="13">
        <f>SUM(C30:C36)</f>
        <v>743218448</v>
      </c>
      <c r="D37" s="13">
        <f>SUM(D30:D36)</f>
        <v>666437068.7099998</v>
      </c>
    </row>
    <row r="41" spans="1:4" ht="15">
      <c r="A41" s="3"/>
      <c r="B41" s="16" t="s">
        <v>15</v>
      </c>
      <c r="C41" s="16"/>
      <c r="D41" s="16"/>
    </row>
    <row r="42" spans="1:4">
      <c r="A42" s="6" t="s">
        <v>1</v>
      </c>
      <c r="B42" s="7" t="s">
        <v>2</v>
      </c>
      <c r="C42" s="7" t="s">
        <v>3</v>
      </c>
      <c r="D42" s="7" t="s">
        <v>4</v>
      </c>
    </row>
    <row r="43" spans="1:4">
      <c r="A43" s="8" t="s">
        <v>5</v>
      </c>
      <c r="B43" s="9">
        <v>0</v>
      </c>
      <c r="C43" s="9">
        <v>22682272</v>
      </c>
      <c r="D43" s="9">
        <v>21561301.399999999</v>
      </c>
    </row>
    <row r="44" spans="1:4">
      <c r="A44" s="10" t="s">
        <v>6</v>
      </c>
      <c r="B44" s="11">
        <v>0</v>
      </c>
      <c r="C44" s="11">
        <v>2019520</v>
      </c>
      <c r="D44" s="11">
        <v>1660203.1</v>
      </c>
    </row>
    <row r="45" spans="1:4">
      <c r="A45" s="8" t="s">
        <v>7</v>
      </c>
      <c r="B45" s="9">
        <v>0</v>
      </c>
      <c r="C45" s="9">
        <v>1981780</v>
      </c>
      <c r="D45" s="9">
        <v>1767366.9500000002</v>
      </c>
    </row>
    <row r="46" spans="1:4">
      <c r="A46" s="10" t="s">
        <v>8</v>
      </c>
      <c r="B46" s="11">
        <v>0</v>
      </c>
      <c r="C46" s="11">
        <v>1016058</v>
      </c>
      <c r="D46" s="11">
        <v>1002147.8</v>
      </c>
    </row>
    <row r="47" spans="1:4">
      <c r="A47" s="8" t="s">
        <v>9</v>
      </c>
      <c r="B47" s="9">
        <v>0</v>
      </c>
      <c r="C47" s="9">
        <v>6314838</v>
      </c>
      <c r="D47" s="9">
        <v>6128205.9600000009</v>
      </c>
    </row>
    <row r="48" spans="1:4">
      <c r="A48" s="10" t="s">
        <v>10</v>
      </c>
      <c r="B48" s="11">
        <v>0</v>
      </c>
      <c r="C48" s="11">
        <v>12835</v>
      </c>
      <c r="D48" s="11">
        <v>12834.74</v>
      </c>
    </row>
    <row r="49" spans="1:4">
      <c r="A49" s="8" t="s">
        <v>11</v>
      </c>
      <c r="B49" s="9">
        <v>0</v>
      </c>
      <c r="C49" s="9">
        <v>1199926</v>
      </c>
      <c r="D49" s="9">
        <v>1181653.5</v>
      </c>
    </row>
    <row r="50" spans="1:4" s="4" customFormat="1">
      <c r="A50" s="12" t="s">
        <v>12</v>
      </c>
      <c r="B50" s="13">
        <f>SUM(B43:B49)</f>
        <v>0</v>
      </c>
      <c r="C50" s="13">
        <f>SUM(C43:C49)</f>
        <v>35227229</v>
      </c>
      <c r="D50" s="13">
        <f>SUM(D43:D49)</f>
        <v>33313713.449999999</v>
      </c>
    </row>
    <row r="53" spans="1:4" ht="15">
      <c r="A53" s="3"/>
      <c r="B53" s="16" t="s">
        <v>16</v>
      </c>
      <c r="C53" s="16"/>
      <c r="D53" s="16"/>
    </row>
    <row r="54" spans="1:4">
      <c r="A54" s="6" t="s">
        <v>1</v>
      </c>
      <c r="B54" s="7" t="s">
        <v>2</v>
      </c>
      <c r="C54" s="7" t="s">
        <v>3</v>
      </c>
      <c r="D54" s="7" t="s">
        <v>4</v>
      </c>
    </row>
    <row r="55" spans="1:4">
      <c r="A55" s="8" t="s">
        <v>5</v>
      </c>
      <c r="B55" s="9">
        <v>128212654</v>
      </c>
      <c r="C55" s="9">
        <v>62951669</v>
      </c>
      <c r="D55" s="9">
        <v>59707637.219999999</v>
      </c>
    </row>
    <row r="56" spans="1:4">
      <c r="A56" s="10" t="s">
        <v>6</v>
      </c>
      <c r="B56" s="11">
        <v>353553715</v>
      </c>
      <c r="C56" s="11">
        <v>151463078</v>
      </c>
      <c r="D56" s="11">
        <v>122774543.59999992</v>
      </c>
    </row>
    <row r="57" spans="1:4">
      <c r="A57" s="8" t="s">
        <v>7</v>
      </c>
      <c r="B57" s="9">
        <v>42158295</v>
      </c>
      <c r="C57" s="9">
        <v>37231068</v>
      </c>
      <c r="D57" s="9">
        <v>21277568.900000002</v>
      </c>
    </row>
    <row r="58" spans="1:4">
      <c r="A58" s="10" t="s">
        <v>8</v>
      </c>
      <c r="B58" s="11">
        <v>6299485</v>
      </c>
      <c r="C58" s="11">
        <v>2997620</v>
      </c>
      <c r="D58" s="11">
        <v>1293383.1200000001</v>
      </c>
    </row>
    <row r="59" spans="1:4">
      <c r="A59" s="8" t="s">
        <v>9</v>
      </c>
      <c r="B59" s="9">
        <v>11553971</v>
      </c>
      <c r="C59" s="9">
        <v>41463617</v>
      </c>
      <c r="D59" s="9">
        <v>26477921.910000008</v>
      </c>
    </row>
    <row r="60" spans="1:4">
      <c r="A60" s="10" t="s">
        <v>10</v>
      </c>
      <c r="B60" s="11">
        <v>1385105</v>
      </c>
      <c r="C60" s="11">
        <v>5592971</v>
      </c>
      <c r="D60" s="11">
        <v>2857147.83</v>
      </c>
    </row>
    <row r="61" spans="1:4">
      <c r="A61" s="8" t="s">
        <v>11</v>
      </c>
      <c r="B61" s="9">
        <v>1000000</v>
      </c>
      <c r="C61" s="9">
        <v>1758062</v>
      </c>
      <c r="D61" s="9">
        <v>688031.9</v>
      </c>
    </row>
    <row r="62" spans="1:4" s="4" customFormat="1">
      <c r="A62" s="12" t="s">
        <v>12</v>
      </c>
      <c r="B62" s="13">
        <f>SUM(B55:B61)</f>
        <v>544163225</v>
      </c>
      <c r="C62" s="13">
        <f>SUM(C55:C61)</f>
        <v>303458085</v>
      </c>
      <c r="D62" s="13">
        <f>SUM(D55:D61)</f>
        <v>235076234.47999996</v>
      </c>
    </row>
    <row r="66" spans="1:4" ht="15">
      <c r="B66" s="16" t="s">
        <v>17</v>
      </c>
      <c r="C66" s="16"/>
      <c r="D66" s="16"/>
    </row>
    <row r="67" spans="1:4">
      <c r="A67" s="6" t="s">
        <v>1</v>
      </c>
      <c r="B67" s="7" t="s">
        <v>2</v>
      </c>
      <c r="C67" s="7" t="s">
        <v>3</v>
      </c>
      <c r="D67" s="7" t="s">
        <v>4</v>
      </c>
    </row>
    <row r="68" spans="1:4">
      <c r="A68" s="8" t="s">
        <v>5</v>
      </c>
      <c r="B68" s="9">
        <v>668631886</v>
      </c>
      <c r="C68" s="9">
        <v>444883903</v>
      </c>
      <c r="D68" s="9">
        <v>420703341.61999989</v>
      </c>
    </row>
    <row r="69" spans="1:4">
      <c r="A69" s="10" t="s">
        <v>6</v>
      </c>
      <c r="B69" s="11">
        <v>649843662</v>
      </c>
      <c r="C69" s="11">
        <v>430239126</v>
      </c>
      <c r="D69" s="11">
        <v>377501344.54999989</v>
      </c>
    </row>
    <row r="70" spans="1:4">
      <c r="A70" s="8" t="s">
        <v>7</v>
      </c>
      <c r="B70" s="9">
        <v>267809365</v>
      </c>
      <c r="C70" s="9">
        <v>202950045</v>
      </c>
      <c r="D70" s="9">
        <v>172774238.81</v>
      </c>
    </row>
    <row r="71" spans="1:4">
      <c r="A71" s="10" t="s">
        <v>8</v>
      </c>
      <c r="B71" s="11">
        <v>110496684</v>
      </c>
      <c r="C71" s="11">
        <v>67346492</v>
      </c>
      <c r="D71" s="11">
        <v>57305414.999999985</v>
      </c>
    </row>
    <row r="72" spans="1:4">
      <c r="A72" s="8" t="s">
        <v>9</v>
      </c>
      <c r="B72" s="9">
        <v>111254250</v>
      </c>
      <c r="C72" s="9">
        <v>132988962</v>
      </c>
      <c r="D72" s="9">
        <v>111372132.33999999</v>
      </c>
    </row>
    <row r="73" spans="1:4">
      <c r="A73" s="10" t="s">
        <v>10</v>
      </c>
      <c r="B73" s="11">
        <v>17632459</v>
      </c>
      <c r="C73" s="11">
        <v>29119797</v>
      </c>
      <c r="D73" s="11">
        <v>25330980.419999994</v>
      </c>
    </row>
    <row r="74" spans="1:4">
      <c r="A74" s="8" t="s">
        <v>11</v>
      </c>
      <c r="B74" s="9">
        <v>4422496</v>
      </c>
      <c r="C74" s="9">
        <v>45912677</v>
      </c>
      <c r="D74" s="9">
        <v>36893740.509999983</v>
      </c>
    </row>
    <row r="75" spans="1:4" s="4" customFormat="1">
      <c r="A75" s="12" t="s">
        <v>12</v>
      </c>
      <c r="B75" s="13">
        <f>SUM(B68:B74)</f>
        <v>1830090802</v>
      </c>
      <c r="C75" s="13">
        <f>SUM(C68:C74)</f>
        <v>1353441002</v>
      </c>
      <c r="D75" s="13">
        <f>SUM(D68:D74)</f>
        <v>1201881193.2499998</v>
      </c>
    </row>
    <row r="81" spans="2:4">
      <c r="B81" s="2"/>
      <c r="C81" s="2"/>
      <c r="D81" s="2"/>
    </row>
  </sheetData>
  <mergeCells count="7">
    <mergeCell ref="A2:D2"/>
    <mergeCell ref="B66:D66"/>
    <mergeCell ref="B4:D4"/>
    <mergeCell ref="B16:D16"/>
    <mergeCell ref="B28:D28"/>
    <mergeCell ref="B41:D41"/>
    <mergeCell ref="B53:D5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D92"/>
  <sheetViews>
    <sheetView workbookViewId="0">
      <selection activeCell="A3" sqref="A3"/>
    </sheetView>
  </sheetViews>
  <sheetFormatPr baseColWidth="10" defaultRowHeight="12.75"/>
  <cols>
    <col min="1" max="1" width="72.5703125" customWidth="1"/>
    <col min="2" max="4" width="15.28515625" bestFit="1" customWidth="1"/>
    <col min="5" max="6" width="13.7109375" bestFit="1" customWidth="1"/>
    <col min="7" max="9" width="15.28515625" bestFit="1" customWidth="1"/>
    <col min="10" max="10" width="12.7109375" bestFit="1" customWidth="1"/>
    <col min="11" max="12" width="11.5703125" bestFit="1" customWidth="1"/>
    <col min="13" max="13" width="12.7109375" bestFit="1" customWidth="1"/>
    <col min="14" max="18" width="13.7109375" bestFit="1" customWidth="1"/>
    <col min="19" max="21" width="15.28515625" bestFit="1" customWidth="1"/>
  </cols>
  <sheetData>
    <row r="2" spans="1:4" ht="37.5" customHeight="1">
      <c r="A2" s="17" t="s">
        <v>22</v>
      </c>
      <c r="B2" s="17"/>
      <c r="C2" s="17"/>
      <c r="D2" s="17"/>
    </row>
    <row r="3" spans="1:4" s="2" customFormat="1"/>
    <row r="4" spans="1:4" s="2" customFormat="1" ht="15">
      <c r="A4" s="18" t="s">
        <v>20</v>
      </c>
      <c r="B4" s="16" t="s">
        <v>0</v>
      </c>
      <c r="C4" s="16"/>
      <c r="D4" s="16"/>
    </row>
    <row r="5" spans="1:4" s="2" customFormat="1">
      <c r="A5" s="6" t="s">
        <v>18</v>
      </c>
      <c r="B5" s="7" t="s">
        <v>2</v>
      </c>
      <c r="C5" s="7" t="s">
        <v>3</v>
      </c>
      <c r="D5" s="7" t="s">
        <v>4</v>
      </c>
    </row>
    <row r="6" spans="1:4" s="2" customFormat="1">
      <c r="A6" s="8" t="s">
        <v>5</v>
      </c>
      <c r="B6" s="9">
        <v>49005928</v>
      </c>
      <c r="C6" s="9">
        <v>49246470</v>
      </c>
      <c r="D6" s="9">
        <v>48738479.389999971</v>
      </c>
    </row>
    <row r="7" spans="1:4" s="2" customFormat="1">
      <c r="A7" s="10" t="s">
        <v>6</v>
      </c>
      <c r="B7" s="11">
        <v>96628798</v>
      </c>
      <c r="C7" s="11">
        <v>110108843</v>
      </c>
      <c r="D7" s="11">
        <v>109597074.58000001</v>
      </c>
    </row>
    <row r="8" spans="1:4" s="2" customFormat="1">
      <c r="A8" s="8" t="s">
        <v>7</v>
      </c>
      <c r="B8" s="9">
        <v>26724513</v>
      </c>
      <c r="C8" s="9">
        <v>42730507</v>
      </c>
      <c r="D8" s="9">
        <v>42445365.229999982</v>
      </c>
    </row>
    <row r="9" spans="1:4" s="2" customFormat="1">
      <c r="A9" s="10" t="s">
        <v>8</v>
      </c>
      <c r="B9" s="11">
        <v>5588497</v>
      </c>
      <c r="C9" s="11">
        <v>12441867</v>
      </c>
      <c r="D9" s="11">
        <v>12354409.119999995</v>
      </c>
    </row>
    <row r="10" spans="1:4" s="2" customFormat="1">
      <c r="A10" s="8" t="s">
        <v>9</v>
      </c>
      <c r="B10" s="9">
        <v>16080458</v>
      </c>
      <c r="C10" s="9">
        <v>35018221</v>
      </c>
      <c r="D10" s="9">
        <v>33908106.629999988</v>
      </c>
    </row>
    <row r="11" spans="1:4" s="2" customFormat="1">
      <c r="A11" s="10" t="s">
        <v>10</v>
      </c>
      <c r="B11" s="11">
        <v>6753970</v>
      </c>
      <c r="C11" s="11">
        <v>9982933</v>
      </c>
      <c r="D11" s="11">
        <v>9902626.5200000014</v>
      </c>
    </row>
    <row r="12" spans="1:4" s="2" customFormat="1">
      <c r="A12" s="8" t="s">
        <v>11</v>
      </c>
      <c r="B12" s="9">
        <v>105163</v>
      </c>
      <c r="C12" s="9">
        <v>455902</v>
      </c>
      <c r="D12" s="9">
        <v>428275.62999999989</v>
      </c>
    </row>
    <row r="13" spans="1:4" s="2" customFormat="1">
      <c r="A13" s="12" t="s">
        <v>12</v>
      </c>
      <c r="B13" s="13">
        <f>SUM(B6:B12)</f>
        <v>200887327</v>
      </c>
      <c r="C13" s="13">
        <f>SUM(C6:C12)</f>
        <v>259984743</v>
      </c>
      <c r="D13" s="13">
        <f>SUM(D6:D12)</f>
        <v>257374337.09999996</v>
      </c>
    </row>
    <row r="16" spans="1:4">
      <c r="B16" s="2"/>
      <c r="C16" s="2"/>
      <c r="D16" s="2"/>
    </row>
    <row r="17" spans="1:4" ht="15">
      <c r="B17" s="16" t="s">
        <v>13</v>
      </c>
      <c r="C17" s="16"/>
      <c r="D17" s="16"/>
    </row>
    <row r="18" spans="1:4">
      <c r="A18" s="6" t="s">
        <v>18</v>
      </c>
      <c r="B18" s="7" t="s">
        <v>2</v>
      </c>
      <c r="C18" s="7" t="s">
        <v>3</v>
      </c>
      <c r="D18" s="7" t="s">
        <v>4</v>
      </c>
    </row>
    <row r="19" spans="1:4">
      <c r="A19" s="8" t="s">
        <v>5</v>
      </c>
      <c r="B19" s="9">
        <v>3183</v>
      </c>
      <c r="C19" s="9">
        <v>820854</v>
      </c>
      <c r="D19" s="9">
        <v>762832.70999999985</v>
      </c>
    </row>
    <row r="20" spans="1:4">
      <c r="A20" s="10" t="s">
        <v>6</v>
      </c>
      <c r="B20" s="11">
        <v>10006</v>
      </c>
      <c r="C20" s="11">
        <v>1164071</v>
      </c>
      <c r="D20" s="11">
        <v>1157392.73</v>
      </c>
    </row>
    <row r="21" spans="1:4">
      <c r="A21" s="8" t="s">
        <v>7</v>
      </c>
      <c r="B21" s="9">
        <v>1159</v>
      </c>
      <c r="C21" s="9">
        <v>1054324</v>
      </c>
      <c r="D21" s="9">
        <v>839403.02</v>
      </c>
    </row>
    <row r="22" spans="1:4">
      <c r="A22" s="10" t="s">
        <v>8</v>
      </c>
      <c r="B22" s="11">
        <v>0</v>
      </c>
      <c r="C22" s="11">
        <v>522312</v>
      </c>
      <c r="D22" s="11">
        <v>520954.83999999997</v>
      </c>
    </row>
    <row r="23" spans="1:4">
      <c r="A23" s="8" t="s">
        <v>9</v>
      </c>
      <c r="B23" s="9">
        <v>1220</v>
      </c>
      <c r="C23" s="9">
        <v>226639</v>
      </c>
      <c r="D23" s="9">
        <v>194597.84000000003</v>
      </c>
    </row>
    <row r="24" spans="1:4">
      <c r="A24" s="10" t="s">
        <v>10</v>
      </c>
      <c r="B24" s="11">
        <v>0</v>
      </c>
      <c r="C24" s="11">
        <v>105790</v>
      </c>
      <c r="D24" s="11">
        <v>104724.31999999999</v>
      </c>
    </row>
    <row r="25" spans="1:4">
      <c r="A25" s="8" t="s">
        <v>11</v>
      </c>
      <c r="B25" s="9">
        <v>0</v>
      </c>
      <c r="C25" s="9">
        <v>34941</v>
      </c>
      <c r="D25" s="9">
        <v>34938.78</v>
      </c>
    </row>
    <row r="26" spans="1:4">
      <c r="A26" s="12" t="s">
        <v>12</v>
      </c>
      <c r="B26" s="13">
        <f>SUM(B19:B25)</f>
        <v>15568</v>
      </c>
      <c r="C26" s="13">
        <f>SUM(C19:C25)</f>
        <v>3928931</v>
      </c>
      <c r="D26" s="13">
        <f>SUM(D19:D25)</f>
        <v>3614844.2399999993</v>
      </c>
    </row>
    <row r="30" spans="1:4" ht="15">
      <c r="B30" s="16" t="s">
        <v>14</v>
      </c>
      <c r="C30" s="16"/>
      <c r="D30" s="16"/>
    </row>
    <row r="31" spans="1:4">
      <c r="A31" s="6" t="s">
        <v>18</v>
      </c>
      <c r="B31" s="7" t="s">
        <v>2</v>
      </c>
      <c r="C31" s="7" t="s">
        <v>3</v>
      </c>
      <c r="D31" s="7" t="s">
        <v>4</v>
      </c>
    </row>
    <row r="32" spans="1:4">
      <c r="A32" s="8" t="s">
        <v>5</v>
      </c>
      <c r="B32" s="9">
        <v>485476027</v>
      </c>
      <c r="C32" s="9">
        <v>285060693</v>
      </c>
      <c r="D32" s="9">
        <v>278703536.26999974</v>
      </c>
    </row>
    <row r="33" spans="1:4">
      <c r="A33" s="10" t="s">
        <v>6</v>
      </c>
      <c r="B33" s="11">
        <v>188079869</v>
      </c>
      <c r="C33" s="11">
        <v>112424890</v>
      </c>
      <c r="D33" s="11">
        <v>107276746.23999994</v>
      </c>
    </row>
    <row r="34" spans="1:4">
      <c r="A34" s="8" t="s">
        <v>7</v>
      </c>
      <c r="B34" s="9">
        <v>194647005</v>
      </c>
      <c r="C34" s="9">
        <v>106068511</v>
      </c>
      <c r="D34" s="9">
        <v>96123667.96999985</v>
      </c>
    </row>
    <row r="35" spans="1:4">
      <c r="A35" s="10" t="s">
        <v>8</v>
      </c>
      <c r="B35" s="11">
        <v>97309126</v>
      </c>
      <c r="C35" s="11">
        <v>46032362</v>
      </c>
      <c r="D35" s="11">
        <v>38920439.589999981</v>
      </c>
    </row>
    <row r="36" spans="1:4">
      <c r="A36" s="8" t="s">
        <v>9</v>
      </c>
      <c r="B36" s="9">
        <v>79726824</v>
      </c>
      <c r="C36" s="9">
        <v>44209072</v>
      </c>
      <c r="D36" s="9">
        <v>40856322.829999968</v>
      </c>
    </row>
    <row r="37" spans="1:4">
      <c r="A37" s="10" t="s">
        <v>10</v>
      </c>
      <c r="B37" s="11">
        <v>6332555</v>
      </c>
      <c r="C37" s="11">
        <v>12641183</v>
      </c>
      <c r="D37" s="11">
        <v>11905904.599999992</v>
      </c>
    </row>
    <row r="38" spans="1:4">
      <c r="A38" s="8" t="s">
        <v>11</v>
      </c>
      <c r="B38" s="9">
        <v>3278333</v>
      </c>
      <c r="C38" s="9">
        <v>42283883</v>
      </c>
      <c r="D38" s="9">
        <v>34521841.149999999</v>
      </c>
    </row>
    <row r="39" spans="1:4">
      <c r="A39" s="12" t="s">
        <v>12</v>
      </c>
      <c r="B39" s="13">
        <f>SUM(B32:B38)</f>
        <v>1054849739</v>
      </c>
      <c r="C39" s="13">
        <f>SUM(C32:C38)</f>
        <v>648720594</v>
      </c>
      <c r="D39" s="13">
        <f>SUM(D32:D38)</f>
        <v>608308458.6499995</v>
      </c>
    </row>
    <row r="43" spans="1:4" ht="15">
      <c r="B43" s="16" t="s">
        <v>15</v>
      </c>
      <c r="C43" s="16"/>
      <c r="D43" s="16"/>
    </row>
    <row r="44" spans="1:4">
      <c r="A44" s="6" t="s">
        <v>18</v>
      </c>
      <c r="B44" s="7" t="s">
        <v>2</v>
      </c>
      <c r="C44" s="7" t="s">
        <v>3</v>
      </c>
      <c r="D44" s="7" t="s">
        <v>4</v>
      </c>
    </row>
    <row r="45" spans="1:4">
      <c r="A45" s="8" t="s">
        <v>5</v>
      </c>
      <c r="B45" s="9">
        <v>0</v>
      </c>
      <c r="C45" s="9">
        <v>22660833</v>
      </c>
      <c r="D45" s="9">
        <v>21555762.400000002</v>
      </c>
    </row>
    <row r="46" spans="1:4">
      <c r="A46" s="10" t="s">
        <v>6</v>
      </c>
      <c r="B46" s="11">
        <v>0</v>
      </c>
      <c r="C46" s="11">
        <v>2009286</v>
      </c>
      <c r="D46" s="11">
        <v>1656719.1</v>
      </c>
    </row>
    <row r="47" spans="1:4">
      <c r="A47" s="8" t="s">
        <v>7</v>
      </c>
      <c r="B47" s="9">
        <v>0</v>
      </c>
      <c r="C47" s="9">
        <v>1979534</v>
      </c>
      <c r="D47" s="9">
        <v>1766961.9499999997</v>
      </c>
    </row>
    <row r="48" spans="1:4">
      <c r="A48" s="10" t="s">
        <v>8</v>
      </c>
      <c r="B48" s="11">
        <v>0</v>
      </c>
      <c r="C48" s="11">
        <v>1015411</v>
      </c>
      <c r="D48" s="11">
        <v>1001925.8000000003</v>
      </c>
    </row>
    <row r="49" spans="1:4">
      <c r="A49" s="8" t="s">
        <v>9</v>
      </c>
      <c r="B49" s="9">
        <v>0</v>
      </c>
      <c r="C49" s="9">
        <v>6314838</v>
      </c>
      <c r="D49" s="9">
        <v>6128205.9600000009</v>
      </c>
    </row>
    <row r="50" spans="1:4">
      <c r="A50" s="10" t="s">
        <v>10</v>
      </c>
      <c r="B50" s="11">
        <v>0</v>
      </c>
      <c r="C50" s="11">
        <v>12835</v>
      </c>
      <c r="D50" s="11">
        <v>12834.74</v>
      </c>
    </row>
    <row r="51" spans="1:4">
      <c r="A51" s="8" t="s">
        <v>11</v>
      </c>
      <c r="B51" s="9">
        <v>0</v>
      </c>
      <c r="C51" s="9">
        <v>1096750</v>
      </c>
      <c r="D51" s="9">
        <v>1096749</v>
      </c>
    </row>
    <row r="52" spans="1:4">
      <c r="A52" s="12" t="s">
        <v>12</v>
      </c>
      <c r="B52" s="13">
        <f>SUM(B45:B51)</f>
        <v>0</v>
      </c>
      <c r="C52" s="13">
        <f>SUM(C45:C51)</f>
        <v>35089487</v>
      </c>
      <c r="D52" s="13">
        <f>SUM(D45:D51)</f>
        <v>33219158.950000003</v>
      </c>
    </row>
    <row r="55" spans="1:4" ht="15">
      <c r="B55" s="16" t="s">
        <v>16</v>
      </c>
      <c r="C55" s="16"/>
      <c r="D55" s="16"/>
    </row>
    <row r="56" spans="1:4">
      <c r="A56" s="6" t="s">
        <v>18</v>
      </c>
      <c r="B56" s="7" t="s">
        <v>2</v>
      </c>
      <c r="C56" s="7" t="s">
        <v>3</v>
      </c>
      <c r="D56" s="7" t="s">
        <v>4</v>
      </c>
    </row>
    <row r="57" spans="1:4">
      <c r="A57" s="8" t="s">
        <v>5</v>
      </c>
      <c r="B57" s="9">
        <v>121130969</v>
      </c>
      <c r="C57" s="9">
        <v>60666250</v>
      </c>
      <c r="D57" s="9">
        <v>58459496.720000006</v>
      </c>
    </row>
    <row r="58" spans="1:4">
      <c r="A58" s="10" t="s">
        <v>6</v>
      </c>
      <c r="B58" s="11">
        <v>344229400</v>
      </c>
      <c r="C58" s="11">
        <v>131592414</v>
      </c>
      <c r="D58" s="11">
        <v>111815918.95000006</v>
      </c>
    </row>
    <row r="59" spans="1:4">
      <c r="A59" s="8" t="s">
        <v>7</v>
      </c>
      <c r="B59" s="9">
        <v>42158295</v>
      </c>
      <c r="C59" s="9">
        <v>34188994</v>
      </c>
      <c r="D59" s="9">
        <v>18454188.899999995</v>
      </c>
    </row>
    <row r="60" spans="1:4">
      <c r="A60" s="10" t="s">
        <v>8</v>
      </c>
      <c r="B60" s="11">
        <v>6269485</v>
      </c>
      <c r="C60" s="11">
        <v>2967620</v>
      </c>
      <c r="D60" s="11">
        <v>1293383.1199999999</v>
      </c>
    </row>
    <row r="61" spans="1:4">
      <c r="A61" s="8" t="s">
        <v>9</v>
      </c>
      <c r="B61" s="9">
        <v>11553971</v>
      </c>
      <c r="C61" s="9">
        <v>41198174</v>
      </c>
      <c r="D61" s="9">
        <v>26224976.300000004</v>
      </c>
    </row>
    <row r="62" spans="1:4">
      <c r="A62" s="10" t="s">
        <v>10</v>
      </c>
      <c r="B62" s="11">
        <v>1185105</v>
      </c>
      <c r="C62" s="11">
        <v>5398361</v>
      </c>
      <c r="D62" s="11">
        <v>2857147.83</v>
      </c>
    </row>
    <row r="63" spans="1:4">
      <c r="A63" s="8" t="s">
        <v>11</v>
      </c>
      <c r="B63" s="9">
        <v>1000000</v>
      </c>
      <c r="C63" s="9">
        <v>1758062</v>
      </c>
      <c r="D63" s="9">
        <v>688031.90000000014</v>
      </c>
    </row>
    <row r="64" spans="1:4">
      <c r="A64" s="12" t="s">
        <v>12</v>
      </c>
      <c r="B64" s="13">
        <f>SUM(B57:B63)</f>
        <v>527527225</v>
      </c>
      <c r="C64" s="13">
        <f>SUM(C57:C63)</f>
        <v>277769875</v>
      </c>
      <c r="D64" s="13">
        <f>SUM(D57:D63)</f>
        <v>219793143.72000012</v>
      </c>
    </row>
    <row r="68" spans="1:4" ht="15">
      <c r="B68" s="16" t="s">
        <v>19</v>
      </c>
      <c r="C68" s="16"/>
      <c r="D68" s="16"/>
    </row>
    <row r="69" spans="1:4">
      <c r="A69" s="6" t="s">
        <v>18</v>
      </c>
      <c r="B69" s="7" t="s">
        <v>2</v>
      </c>
      <c r="C69" s="7" t="s">
        <v>3</v>
      </c>
      <c r="D69" s="7" t="s">
        <v>4</v>
      </c>
    </row>
    <row r="70" spans="1:4">
      <c r="A70" s="8" t="s">
        <v>5</v>
      </c>
      <c r="B70" s="9">
        <v>655616107</v>
      </c>
      <c r="C70" s="9">
        <v>418455100</v>
      </c>
      <c r="D70" s="9">
        <v>408220107.48999971</v>
      </c>
    </row>
    <row r="71" spans="1:4">
      <c r="A71" s="10" t="s">
        <v>6</v>
      </c>
      <c r="B71" s="11">
        <v>628948073</v>
      </c>
      <c r="C71" s="11">
        <v>357299504</v>
      </c>
      <c r="D71" s="11">
        <v>331503851.60000002</v>
      </c>
    </row>
    <row r="72" spans="1:4">
      <c r="A72" s="8" t="s">
        <v>7</v>
      </c>
      <c r="B72" s="9">
        <v>263530972</v>
      </c>
      <c r="C72" s="9">
        <v>186021870</v>
      </c>
      <c r="D72" s="9">
        <v>159629587.06999984</v>
      </c>
    </row>
    <row r="73" spans="1:4">
      <c r="A73" s="10" t="s">
        <v>8</v>
      </c>
      <c r="B73" s="11">
        <v>109167108</v>
      </c>
      <c r="C73" s="11">
        <v>62979572</v>
      </c>
      <c r="D73" s="11">
        <v>54091112.469999969</v>
      </c>
    </row>
    <row r="74" spans="1:4">
      <c r="A74" s="8" t="s">
        <v>9</v>
      </c>
      <c r="B74" s="9">
        <v>107362473</v>
      </c>
      <c r="C74" s="9">
        <v>126966944</v>
      </c>
      <c r="D74" s="9">
        <v>107312209.55999997</v>
      </c>
    </row>
    <row r="75" spans="1:4">
      <c r="A75" s="10" t="s">
        <v>10</v>
      </c>
      <c r="B75" s="11">
        <v>14271630</v>
      </c>
      <c r="C75" s="11">
        <v>28141102</v>
      </c>
      <c r="D75" s="11">
        <v>24783238.00999999</v>
      </c>
    </row>
    <row r="76" spans="1:4">
      <c r="A76" s="8" t="s">
        <v>11</v>
      </c>
      <c r="B76" s="9">
        <v>4383496</v>
      </c>
      <c r="C76" s="9">
        <v>45629538</v>
      </c>
      <c r="D76" s="9">
        <v>36769836.459999993</v>
      </c>
    </row>
    <row r="77" spans="1:4">
      <c r="A77" s="12" t="s">
        <v>12</v>
      </c>
      <c r="B77" s="13">
        <f>SUM(B70:B76)</f>
        <v>1783279859</v>
      </c>
      <c r="C77" s="13">
        <f>SUM(C70:C76)</f>
        <v>1225493630</v>
      </c>
      <c r="D77" s="13">
        <f>SUM(D70:D76)</f>
        <v>1122309942.6599994</v>
      </c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</sheetData>
  <mergeCells count="7">
    <mergeCell ref="A2:D2"/>
    <mergeCell ref="B68:D68"/>
    <mergeCell ref="B4:D4"/>
    <mergeCell ref="B17:D17"/>
    <mergeCell ref="B30:D30"/>
    <mergeCell ref="B43:D43"/>
    <mergeCell ref="B55:D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77"/>
  <sheetViews>
    <sheetView workbookViewId="0">
      <selection activeCell="A3" sqref="A3"/>
    </sheetView>
  </sheetViews>
  <sheetFormatPr baseColWidth="10" defaultRowHeight="12.75"/>
  <cols>
    <col min="1" max="1" width="81.7109375" customWidth="1"/>
    <col min="2" max="4" width="14.7109375" customWidth="1"/>
    <col min="5" max="6" width="11.7109375" bestFit="1" customWidth="1"/>
    <col min="7" max="9" width="13.7109375" bestFit="1" customWidth="1"/>
    <col min="10" max="10" width="11.5703125" bestFit="1" customWidth="1"/>
    <col min="11" max="13" width="11.7109375" bestFit="1" customWidth="1"/>
    <col min="14" max="15" width="12.7109375" bestFit="1" customWidth="1"/>
    <col min="16" max="18" width="13.7109375" bestFit="1" customWidth="1"/>
  </cols>
  <sheetData>
    <row r="2" spans="1:4" ht="36.75" customHeight="1">
      <c r="A2" s="17" t="s">
        <v>23</v>
      </c>
      <c r="B2" s="17"/>
      <c r="C2" s="17"/>
      <c r="D2" s="17"/>
    </row>
    <row r="3" spans="1:4" s="2" customFormat="1"/>
    <row r="4" spans="1:4" s="2" customFormat="1" ht="15">
      <c r="A4" s="18" t="s">
        <v>20</v>
      </c>
      <c r="B4" s="16" t="s">
        <v>0</v>
      </c>
      <c r="C4" s="16"/>
      <c r="D4" s="16"/>
    </row>
    <row r="5" spans="1:4" s="2" customFormat="1">
      <c r="A5" s="6" t="s">
        <v>18</v>
      </c>
      <c r="B5" s="7" t="s">
        <v>2</v>
      </c>
      <c r="C5" s="7" t="s">
        <v>3</v>
      </c>
      <c r="D5" s="7" t="s">
        <v>4</v>
      </c>
    </row>
    <row r="6" spans="1:4" s="2" customFormat="1">
      <c r="A6" s="8" t="s">
        <v>5</v>
      </c>
      <c r="B6" s="9">
        <v>1378531</v>
      </c>
      <c r="C6" s="9">
        <v>1384251</v>
      </c>
      <c r="D6" s="9">
        <v>1161316.06</v>
      </c>
    </row>
    <row r="7" spans="1:4" s="2" customFormat="1">
      <c r="A7" s="10" t="s">
        <v>6</v>
      </c>
      <c r="B7" s="11">
        <v>3350261</v>
      </c>
      <c r="C7" s="11">
        <v>3740586</v>
      </c>
      <c r="D7" s="11">
        <v>2954806.74</v>
      </c>
    </row>
    <row r="8" spans="1:4" s="2" customFormat="1">
      <c r="A8" s="8" t="s">
        <v>7</v>
      </c>
      <c r="B8" s="9">
        <v>829046</v>
      </c>
      <c r="C8" s="9">
        <v>993854</v>
      </c>
      <c r="D8" s="9">
        <v>813863</v>
      </c>
    </row>
    <row r="9" spans="1:4" s="2" customFormat="1">
      <c r="A9" s="10" t="s">
        <v>8</v>
      </c>
      <c r="B9" s="11">
        <v>136222</v>
      </c>
      <c r="C9" s="11">
        <v>159742</v>
      </c>
      <c r="D9" s="11">
        <v>96437</v>
      </c>
    </row>
    <row r="10" spans="1:4" s="2" customFormat="1">
      <c r="A10" s="8" t="s">
        <v>9</v>
      </c>
      <c r="B10" s="9">
        <v>552070</v>
      </c>
      <c r="C10" s="9">
        <v>1067777</v>
      </c>
      <c r="D10" s="9">
        <v>800436.47</v>
      </c>
    </row>
    <row r="11" spans="1:4" s="2" customFormat="1">
      <c r="A11" s="10" t="s">
        <v>10</v>
      </c>
      <c r="B11" s="11">
        <v>238020</v>
      </c>
      <c r="C11" s="11">
        <v>277356</v>
      </c>
      <c r="D11" s="11">
        <v>238136</v>
      </c>
    </row>
    <row r="12" spans="1:4" s="2" customFormat="1">
      <c r="A12" s="8" t="s">
        <v>11</v>
      </c>
      <c r="B12" s="9"/>
      <c r="C12" s="9"/>
      <c r="D12" s="9"/>
    </row>
    <row r="13" spans="1:4" s="2" customFormat="1">
      <c r="A13" s="12" t="s">
        <v>12</v>
      </c>
      <c r="B13" s="13">
        <f>SUM(B6:B12)</f>
        <v>6484150</v>
      </c>
      <c r="C13" s="13">
        <f>SUM(C6:C12)</f>
        <v>7623566</v>
      </c>
      <c r="D13" s="13">
        <f>SUM(D6:D12)</f>
        <v>6064995.2700000005</v>
      </c>
    </row>
    <row r="14" spans="1:4" s="2" customFormat="1"/>
    <row r="15" spans="1:4">
      <c r="A15" s="2"/>
      <c r="B15" s="2"/>
      <c r="C15" s="2"/>
      <c r="D15" s="2"/>
    </row>
    <row r="17" spans="1:4" ht="15">
      <c r="B17" s="16" t="s">
        <v>14</v>
      </c>
      <c r="C17" s="16"/>
      <c r="D17" s="16"/>
    </row>
    <row r="18" spans="1:4">
      <c r="A18" s="6" t="s">
        <v>18</v>
      </c>
      <c r="B18" s="7" t="s">
        <v>2</v>
      </c>
      <c r="C18" s="7" t="s">
        <v>3</v>
      </c>
      <c r="D18" s="7" t="s">
        <v>4</v>
      </c>
    </row>
    <row r="19" spans="1:4">
      <c r="A19" s="8" t="s">
        <v>5</v>
      </c>
      <c r="B19" s="9">
        <v>4555563</v>
      </c>
      <c r="C19" s="9">
        <v>8209861</v>
      </c>
      <c r="D19" s="9">
        <v>6481530.7600000007</v>
      </c>
    </row>
    <row r="20" spans="1:4">
      <c r="A20" s="10" t="s">
        <v>6</v>
      </c>
      <c r="B20" s="11">
        <v>8221013</v>
      </c>
      <c r="C20" s="11">
        <v>13804347</v>
      </c>
      <c r="D20" s="11">
        <v>12140009.029999999</v>
      </c>
    </row>
    <row r="21" spans="1:4">
      <c r="A21" s="8" t="s">
        <v>7</v>
      </c>
      <c r="B21" s="9">
        <v>3449347</v>
      </c>
      <c r="C21" s="9">
        <v>2518261</v>
      </c>
      <c r="D21" s="9">
        <v>1969591.16</v>
      </c>
    </row>
    <row r="22" spans="1:4">
      <c r="A22" s="10" t="s">
        <v>8</v>
      </c>
      <c r="B22" s="11">
        <v>1163354</v>
      </c>
      <c r="C22" s="11">
        <v>2280743</v>
      </c>
      <c r="D22" s="11">
        <v>1873123.66</v>
      </c>
    </row>
    <row r="23" spans="1:4">
      <c r="A23" s="8" t="s">
        <v>9</v>
      </c>
      <c r="B23" s="9">
        <v>3339707</v>
      </c>
      <c r="C23" s="9">
        <v>2895046</v>
      </c>
      <c r="D23" s="9">
        <v>2340588.84</v>
      </c>
    </row>
    <row r="24" spans="1:4">
      <c r="A24" s="10" t="s">
        <v>10</v>
      </c>
      <c r="B24" s="11">
        <v>2922809</v>
      </c>
      <c r="C24" s="11">
        <v>423010</v>
      </c>
      <c r="D24" s="11">
        <v>226498.05000000002</v>
      </c>
    </row>
    <row r="25" spans="1:4">
      <c r="A25" s="8" t="s">
        <v>11</v>
      </c>
      <c r="B25" s="9">
        <v>39000</v>
      </c>
      <c r="C25" s="9">
        <v>179963</v>
      </c>
      <c r="D25" s="9">
        <v>38999.550000000003</v>
      </c>
    </row>
    <row r="26" spans="1:4">
      <c r="A26" s="12" t="s">
        <v>12</v>
      </c>
      <c r="B26" s="13">
        <f>SUM(B19:B25)</f>
        <v>23690793</v>
      </c>
      <c r="C26" s="13">
        <f>SUM(C19:C25)</f>
        <v>30311231</v>
      </c>
      <c r="D26" s="13">
        <f>SUM(D19:D25)</f>
        <v>25070341.050000001</v>
      </c>
    </row>
    <row r="29" spans="1:4" ht="15">
      <c r="B29" s="16" t="s">
        <v>15</v>
      </c>
      <c r="C29" s="16"/>
      <c r="D29" s="16"/>
    </row>
    <row r="30" spans="1:4">
      <c r="A30" s="6" t="s">
        <v>18</v>
      </c>
      <c r="B30" s="7" t="s">
        <v>2</v>
      </c>
      <c r="C30" s="7" t="s">
        <v>3</v>
      </c>
      <c r="D30" s="7" t="s">
        <v>4</v>
      </c>
    </row>
    <row r="31" spans="1:4">
      <c r="A31" s="8" t="s">
        <v>5</v>
      </c>
      <c r="B31" s="9"/>
      <c r="C31" s="9"/>
      <c r="D31" s="9"/>
    </row>
    <row r="32" spans="1:4">
      <c r="A32" s="10" t="s">
        <v>6</v>
      </c>
      <c r="B32" s="11"/>
      <c r="C32" s="11"/>
      <c r="D32" s="11"/>
    </row>
    <row r="33" spans="1:4">
      <c r="A33" s="8" t="s">
        <v>7</v>
      </c>
      <c r="B33" s="9"/>
      <c r="C33" s="9"/>
      <c r="D33" s="9"/>
    </row>
    <row r="34" spans="1:4">
      <c r="A34" s="10" t="s">
        <v>8</v>
      </c>
      <c r="B34" s="11"/>
      <c r="C34" s="11"/>
      <c r="D34" s="11"/>
    </row>
    <row r="35" spans="1:4">
      <c r="A35" s="8" t="s">
        <v>9</v>
      </c>
      <c r="B35" s="9"/>
      <c r="C35" s="9"/>
      <c r="D35" s="9"/>
    </row>
    <row r="36" spans="1:4">
      <c r="A36" s="10" t="s">
        <v>10</v>
      </c>
      <c r="B36" s="11"/>
      <c r="C36" s="11"/>
      <c r="D36" s="11"/>
    </row>
    <row r="37" spans="1:4">
      <c r="A37" s="8" t="s">
        <v>11</v>
      </c>
      <c r="B37" s="9">
        <v>0</v>
      </c>
      <c r="C37" s="9">
        <v>103176</v>
      </c>
      <c r="D37" s="9">
        <v>84904.5</v>
      </c>
    </row>
    <row r="38" spans="1:4">
      <c r="A38" s="12" t="s">
        <v>12</v>
      </c>
      <c r="B38" s="13">
        <f>SUM(B31:B37)</f>
        <v>0</v>
      </c>
      <c r="C38" s="13">
        <f>SUM(C31:C37)</f>
        <v>103176</v>
      </c>
      <c r="D38" s="13">
        <f>SUM(D31:D37)</f>
        <v>84904.5</v>
      </c>
    </row>
    <row r="42" spans="1:4" ht="15">
      <c r="B42" s="16" t="s">
        <v>16</v>
      </c>
      <c r="C42" s="16"/>
      <c r="D42" s="16"/>
    </row>
    <row r="43" spans="1:4">
      <c r="A43" s="6" t="s">
        <v>18</v>
      </c>
      <c r="B43" s="7" t="s">
        <v>2</v>
      </c>
      <c r="C43" s="7" t="s">
        <v>3</v>
      </c>
      <c r="D43" s="7" t="s">
        <v>4</v>
      </c>
    </row>
    <row r="44" spans="1:4">
      <c r="A44" s="8" t="s">
        <v>5</v>
      </c>
      <c r="B44" s="9">
        <v>90000</v>
      </c>
      <c r="C44" s="9">
        <v>389610</v>
      </c>
      <c r="D44" s="9">
        <v>114537.8</v>
      </c>
    </row>
    <row r="45" spans="1:4">
      <c r="A45" s="10" t="s">
        <v>6</v>
      </c>
      <c r="B45" s="11">
        <v>300000</v>
      </c>
      <c r="C45" s="11">
        <v>913022</v>
      </c>
      <c r="D45" s="11">
        <v>600930.62</v>
      </c>
    </row>
    <row r="46" spans="1:4">
      <c r="A46" s="8" t="s">
        <v>7</v>
      </c>
      <c r="B46" s="9">
        <v>0</v>
      </c>
      <c r="C46" s="9">
        <v>7056</v>
      </c>
      <c r="D46" s="9">
        <v>6654</v>
      </c>
    </row>
    <row r="47" spans="1:4">
      <c r="A47" s="10" t="s">
        <v>8</v>
      </c>
      <c r="B47" s="11">
        <v>30000</v>
      </c>
      <c r="C47" s="11">
        <v>30000</v>
      </c>
      <c r="D47" s="11">
        <v>0</v>
      </c>
    </row>
    <row r="48" spans="1:4">
      <c r="A48" s="8" t="s">
        <v>9</v>
      </c>
      <c r="B48" s="9">
        <v>0</v>
      </c>
      <c r="C48" s="9">
        <v>45643</v>
      </c>
      <c r="D48" s="9">
        <v>33145.61</v>
      </c>
    </row>
    <row r="49" spans="1:4">
      <c r="A49" s="10" t="s">
        <v>10</v>
      </c>
      <c r="B49" s="11">
        <v>200000</v>
      </c>
      <c r="C49" s="11">
        <v>194610</v>
      </c>
      <c r="D49" s="11">
        <v>0</v>
      </c>
    </row>
    <row r="50" spans="1:4">
      <c r="A50" s="8" t="s">
        <v>11</v>
      </c>
      <c r="B50" s="9"/>
      <c r="C50" s="9"/>
      <c r="D50" s="9"/>
    </row>
    <row r="51" spans="1:4">
      <c r="A51" s="12" t="s">
        <v>12</v>
      </c>
      <c r="B51" s="13">
        <f>SUM(B44:B50)</f>
        <v>620000</v>
      </c>
      <c r="C51" s="13">
        <f>SUM(C44:C50)</f>
        <v>1579941</v>
      </c>
      <c r="D51" s="13">
        <f>SUM(D44:D50)</f>
        <v>755268.03</v>
      </c>
    </row>
    <row r="54" spans="1:4" ht="15">
      <c r="B54" s="16" t="s">
        <v>19</v>
      </c>
      <c r="C54" s="16"/>
      <c r="D54" s="16"/>
    </row>
    <row r="55" spans="1:4">
      <c r="A55" s="6" t="s">
        <v>18</v>
      </c>
      <c r="B55" s="7" t="s">
        <v>2</v>
      </c>
      <c r="C55" s="7" t="s">
        <v>3</v>
      </c>
      <c r="D55" s="7" t="s">
        <v>4</v>
      </c>
    </row>
    <row r="56" spans="1:4">
      <c r="A56" s="8" t="s">
        <v>5</v>
      </c>
      <c r="B56" s="9">
        <v>6024094</v>
      </c>
      <c r="C56" s="9">
        <v>9983722</v>
      </c>
      <c r="D56" s="9">
        <v>7757384.6200000001</v>
      </c>
    </row>
    <row r="57" spans="1:4">
      <c r="A57" s="10" t="s">
        <v>6</v>
      </c>
      <c r="B57" s="11">
        <v>11871274</v>
      </c>
      <c r="C57" s="11">
        <v>18457955</v>
      </c>
      <c r="D57" s="11">
        <v>15695746.389999999</v>
      </c>
    </row>
    <row r="58" spans="1:4">
      <c r="A58" s="8" t="s">
        <v>7</v>
      </c>
      <c r="B58" s="9">
        <v>4278393</v>
      </c>
      <c r="C58" s="9">
        <v>3519171</v>
      </c>
      <c r="D58" s="9">
        <v>2790108.16</v>
      </c>
    </row>
    <row r="59" spans="1:4">
      <c r="A59" s="10" t="s">
        <v>8</v>
      </c>
      <c r="B59" s="11">
        <v>1329576</v>
      </c>
      <c r="C59" s="11">
        <v>2470485</v>
      </c>
      <c r="D59" s="11">
        <v>1969560.66</v>
      </c>
    </row>
    <row r="60" spans="1:4">
      <c r="A60" s="8" t="s">
        <v>9</v>
      </c>
      <c r="B60" s="9">
        <v>3891777</v>
      </c>
      <c r="C60" s="9">
        <v>4008466</v>
      </c>
      <c r="D60" s="9">
        <v>3174170.9199999995</v>
      </c>
    </row>
    <row r="61" spans="1:4">
      <c r="A61" s="10" t="s">
        <v>10</v>
      </c>
      <c r="B61" s="11">
        <v>3360829</v>
      </c>
      <c r="C61" s="11">
        <v>894976</v>
      </c>
      <c r="D61" s="11">
        <v>464634.05000000005</v>
      </c>
    </row>
    <row r="62" spans="1:4">
      <c r="A62" s="8" t="s">
        <v>11</v>
      </c>
      <c r="B62" s="9">
        <v>39000</v>
      </c>
      <c r="C62" s="9">
        <v>283139</v>
      </c>
      <c r="D62" s="9">
        <v>123904.05</v>
      </c>
    </row>
    <row r="63" spans="1:4">
      <c r="A63" s="12" t="s">
        <v>12</v>
      </c>
      <c r="B63" s="13">
        <f>SUM(B56:B62)</f>
        <v>30794943</v>
      </c>
      <c r="C63" s="13">
        <f>SUM(C56:C62)</f>
        <v>39617914</v>
      </c>
      <c r="D63" s="13">
        <f>SUM(D56:D62)</f>
        <v>31975508.849999998</v>
      </c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</sheetData>
  <mergeCells count="6">
    <mergeCell ref="B4:D4"/>
    <mergeCell ref="B17:D17"/>
    <mergeCell ref="B29:D29"/>
    <mergeCell ref="B42:D42"/>
    <mergeCell ref="B54:D54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D16"/>
  <sheetViews>
    <sheetView workbookViewId="0">
      <selection activeCell="A3" sqref="A3:D3"/>
    </sheetView>
  </sheetViews>
  <sheetFormatPr baseColWidth="10" defaultRowHeight="12.75"/>
  <cols>
    <col min="1" max="1" width="47.5703125" customWidth="1"/>
    <col min="2" max="4" width="14.5703125" style="2" customWidth="1"/>
  </cols>
  <sheetData>
    <row r="3" spans="1:4" ht="57" customHeight="1">
      <c r="A3" s="17" t="s">
        <v>24</v>
      </c>
      <c r="B3" s="17"/>
      <c r="C3" s="17"/>
      <c r="D3" s="17"/>
    </row>
    <row r="5" spans="1:4" ht="15">
      <c r="A5" s="18" t="s">
        <v>20</v>
      </c>
      <c r="B5" s="16" t="s">
        <v>16</v>
      </c>
      <c r="C5" s="16"/>
      <c r="D5" s="16"/>
    </row>
    <row r="6" spans="1:4">
      <c r="A6" s="6" t="s">
        <v>18</v>
      </c>
      <c r="B6" s="7" t="s">
        <v>2</v>
      </c>
      <c r="C6" s="7" t="s">
        <v>3</v>
      </c>
      <c r="D6" s="7" t="s">
        <v>4</v>
      </c>
    </row>
    <row r="7" spans="1:4">
      <c r="A7" s="8" t="s">
        <v>5</v>
      </c>
      <c r="B7" s="9">
        <v>6991685</v>
      </c>
      <c r="C7" s="9">
        <v>1644339</v>
      </c>
      <c r="D7" s="9">
        <v>891200.70000000007</v>
      </c>
    </row>
    <row r="8" spans="1:4">
      <c r="A8" s="10" t="s">
        <v>6</v>
      </c>
      <c r="B8" s="11">
        <v>9024315</v>
      </c>
      <c r="C8" s="11">
        <v>18870412</v>
      </c>
      <c r="D8" s="11">
        <v>10331754.339999998</v>
      </c>
    </row>
    <row r="9" spans="1:4" s="4" customFormat="1">
      <c r="A9" s="14" t="s">
        <v>12</v>
      </c>
      <c r="B9" s="15">
        <v>16016000</v>
      </c>
      <c r="C9" s="15">
        <v>20514751</v>
      </c>
      <c r="D9" s="15">
        <v>11222955.039999997</v>
      </c>
    </row>
    <row r="12" spans="1:4" ht="15">
      <c r="B12" s="16" t="s">
        <v>19</v>
      </c>
      <c r="C12" s="16"/>
      <c r="D12" s="16"/>
    </row>
    <row r="13" spans="1:4">
      <c r="A13" s="6" t="s">
        <v>18</v>
      </c>
      <c r="B13" s="7" t="s">
        <v>2</v>
      </c>
      <c r="C13" s="7" t="s">
        <v>3</v>
      </c>
      <c r="D13" s="7" t="s">
        <v>4</v>
      </c>
    </row>
    <row r="14" spans="1:4">
      <c r="A14" s="8" t="s">
        <v>5</v>
      </c>
      <c r="B14" s="9">
        <v>6991685</v>
      </c>
      <c r="C14" s="9">
        <v>1644339</v>
      </c>
      <c r="D14" s="9">
        <v>891200.70000000007</v>
      </c>
    </row>
    <row r="15" spans="1:4">
      <c r="A15" s="10" t="s">
        <v>6</v>
      </c>
      <c r="B15" s="11">
        <v>9024315</v>
      </c>
      <c r="C15" s="11">
        <v>18870412</v>
      </c>
      <c r="D15" s="11">
        <v>10331754.339999998</v>
      </c>
    </row>
    <row r="16" spans="1:4" s="4" customFormat="1">
      <c r="A16" s="14" t="s">
        <v>12</v>
      </c>
      <c r="B16" s="15">
        <v>16016000</v>
      </c>
      <c r="C16" s="15">
        <v>20514751</v>
      </c>
      <c r="D16" s="15">
        <v>11222955.039999997</v>
      </c>
    </row>
  </sheetData>
  <mergeCells count="3">
    <mergeCell ref="B5:D5"/>
    <mergeCell ref="B12:D1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E45"/>
  <sheetViews>
    <sheetView zoomScaleNormal="100" workbookViewId="0">
      <selection activeCell="A3" sqref="A3"/>
    </sheetView>
  </sheetViews>
  <sheetFormatPr baseColWidth="10" defaultRowHeight="12.75"/>
  <cols>
    <col min="1" max="1" width="55.5703125" customWidth="1"/>
    <col min="2" max="2" width="11.5703125" style="2" bestFit="1" customWidth="1"/>
    <col min="3" max="4" width="13.7109375" style="2" bestFit="1" customWidth="1"/>
    <col min="5" max="5" width="11.42578125" style="2"/>
  </cols>
  <sheetData>
    <row r="2" spans="1:5" ht="54" customHeight="1">
      <c r="A2" s="17" t="s">
        <v>25</v>
      </c>
      <c r="B2" s="17"/>
      <c r="C2" s="17"/>
      <c r="D2" s="17"/>
    </row>
    <row r="4" spans="1:5" ht="15">
      <c r="A4" s="18" t="s">
        <v>20</v>
      </c>
      <c r="B4" s="16" t="s">
        <v>14</v>
      </c>
      <c r="C4" s="16"/>
      <c r="D4" s="16"/>
    </row>
    <row r="5" spans="1:5">
      <c r="A5" s="6" t="s">
        <v>18</v>
      </c>
      <c r="B5" s="7" t="s">
        <v>2</v>
      </c>
      <c r="C5" s="7" t="s">
        <v>3</v>
      </c>
      <c r="D5" s="7" t="s">
        <v>4</v>
      </c>
    </row>
    <row r="6" spans="1:5">
      <c r="A6" s="8" t="s">
        <v>5</v>
      </c>
      <c r="B6" s="9">
        <v>0</v>
      </c>
      <c r="C6" s="9">
        <v>9283564</v>
      </c>
      <c r="D6" s="9">
        <v>3556041.810000001</v>
      </c>
    </row>
    <row r="7" spans="1:5">
      <c r="A7" s="10" t="s">
        <v>6</v>
      </c>
      <c r="B7" s="11">
        <v>0</v>
      </c>
      <c r="C7" s="11">
        <v>35513791</v>
      </c>
      <c r="D7" s="11">
        <v>19940568.530000005</v>
      </c>
    </row>
    <row r="8" spans="1:5">
      <c r="A8" s="8" t="s">
        <v>7</v>
      </c>
      <c r="B8" s="9">
        <v>0</v>
      </c>
      <c r="C8" s="9">
        <v>10371740</v>
      </c>
      <c r="D8" s="9">
        <v>7537412.580000001</v>
      </c>
    </row>
    <row r="9" spans="1:5">
      <c r="A9" s="10" t="s">
        <v>8</v>
      </c>
      <c r="B9" s="11">
        <v>0</v>
      </c>
      <c r="C9" s="11">
        <v>1895788</v>
      </c>
      <c r="D9" s="11">
        <v>1244519.8700000001</v>
      </c>
    </row>
    <row r="10" spans="1:5">
      <c r="A10" s="8" t="s">
        <v>9</v>
      </c>
      <c r="B10" s="9">
        <v>0</v>
      </c>
      <c r="C10" s="9">
        <v>1793752</v>
      </c>
      <c r="D10" s="9">
        <v>665951.85999999987</v>
      </c>
    </row>
    <row r="11" spans="1:5">
      <c r="A11" s="10" t="s">
        <v>10</v>
      </c>
      <c r="B11" s="11">
        <v>0</v>
      </c>
      <c r="C11" s="11">
        <v>83719</v>
      </c>
      <c r="D11" s="11">
        <v>83108.359999999986</v>
      </c>
    </row>
    <row r="12" spans="1:5" s="4" customFormat="1">
      <c r="A12" s="14" t="s">
        <v>12</v>
      </c>
      <c r="B12" s="15">
        <f>SUM(B6:B11)</f>
        <v>0</v>
      </c>
      <c r="C12" s="15">
        <f>SUM(C6:C11)</f>
        <v>58942354</v>
      </c>
      <c r="D12" s="15">
        <f>SUM(D6:D11)</f>
        <v>33027603.010000009</v>
      </c>
      <c r="E12" s="5"/>
    </row>
    <row r="15" spans="1:5" ht="15">
      <c r="B15" s="16" t="s">
        <v>15</v>
      </c>
      <c r="C15" s="16"/>
      <c r="D15" s="16"/>
    </row>
    <row r="16" spans="1:5">
      <c r="A16" s="6" t="s">
        <v>18</v>
      </c>
      <c r="B16" s="7" t="s">
        <v>2</v>
      </c>
      <c r="C16" s="7" t="s">
        <v>3</v>
      </c>
      <c r="D16" s="7" t="s">
        <v>4</v>
      </c>
    </row>
    <row r="17" spans="1:5">
      <c r="A17" s="8" t="s">
        <v>5</v>
      </c>
      <c r="B17" s="9">
        <v>0</v>
      </c>
      <c r="C17" s="9">
        <v>21439</v>
      </c>
      <c r="D17" s="9">
        <v>5539</v>
      </c>
    </row>
    <row r="18" spans="1:5">
      <c r="A18" s="10" t="s">
        <v>6</v>
      </c>
      <c r="B18" s="11">
        <v>0</v>
      </c>
      <c r="C18" s="11">
        <v>10234</v>
      </c>
      <c r="D18" s="11">
        <v>3484</v>
      </c>
    </row>
    <row r="19" spans="1:5">
      <c r="A19" s="8" t="s">
        <v>7</v>
      </c>
      <c r="B19" s="9">
        <v>0</v>
      </c>
      <c r="C19" s="9">
        <v>2246</v>
      </c>
      <c r="D19" s="9">
        <v>405</v>
      </c>
    </row>
    <row r="20" spans="1:5">
      <c r="A20" s="10" t="s">
        <v>8</v>
      </c>
      <c r="B20" s="11">
        <v>0</v>
      </c>
      <c r="C20" s="11">
        <v>647</v>
      </c>
      <c r="D20" s="11">
        <v>222</v>
      </c>
    </row>
    <row r="21" spans="1:5">
      <c r="A21" s="8" t="s">
        <v>9</v>
      </c>
      <c r="B21" s="9"/>
      <c r="C21" s="9"/>
      <c r="D21" s="9"/>
    </row>
    <row r="22" spans="1:5">
      <c r="A22" s="10" t="s">
        <v>10</v>
      </c>
      <c r="B22" s="11"/>
      <c r="C22" s="11"/>
      <c r="D22" s="11"/>
    </row>
    <row r="23" spans="1:5" s="4" customFormat="1">
      <c r="A23" s="14" t="s">
        <v>12</v>
      </c>
      <c r="B23" s="15">
        <f>SUM(B17:B22)</f>
        <v>0</v>
      </c>
      <c r="C23" s="15">
        <f>SUM(C17:C22)</f>
        <v>34566</v>
      </c>
      <c r="D23" s="15">
        <f>SUM(D17:D22)</f>
        <v>9650</v>
      </c>
      <c r="E23" s="5"/>
    </row>
    <row r="26" spans="1:5" ht="15">
      <c r="B26" s="16" t="s">
        <v>16</v>
      </c>
      <c r="C26" s="16"/>
      <c r="D26" s="16"/>
    </row>
    <row r="27" spans="1:5">
      <c r="A27" s="6" t="s">
        <v>18</v>
      </c>
      <c r="B27" s="7" t="s">
        <v>2</v>
      </c>
      <c r="C27" s="7" t="s">
        <v>3</v>
      </c>
      <c r="D27" s="7" t="s">
        <v>4</v>
      </c>
    </row>
    <row r="28" spans="1:5">
      <c r="A28" s="8" t="s">
        <v>5</v>
      </c>
      <c r="B28" s="9">
        <v>0</v>
      </c>
      <c r="C28" s="9">
        <v>251470</v>
      </c>
      <c r="D28" s="9">
        <v>242402</v>
      </c>
    </row>
    <row r="29" spans="1:5">
      <c r="A29" s="10" t="s">
        <v>6</v>
      </c>
      <c r="B29" s="11">
        <v>0</v>
      </c>
      <c r="C29" s="11">
        <v>87230</v>
      </c>
      <c r="D29" s="11">
        <v>25939.69</v>
      </c>
    </row>
    <row r="30" spans="1:5">
      <c r="A30" s="8" t="s">
        <v>7</v>
      </c>
      <c r="B30" s="9">
        <v>0</v>
      </c>
      <c r="C30" s="9">
        <v>3035018</v>
      </c>
      <c r="D30" s="9">
        <v>2816726</v>
      </c>
    </row>
    <row r="31" spans="1:5">
      <c r="A31" s="10" t="s">
        <v>8</v>
      </c>
      <c r="B31" s="11"/>
      <c r="C31" s="11"/>
      <c r="D31" s="11"/>
    </row>
    <row r="32" spans="1:5">
      <c r="A32" s="8" t="s">
        <v>9</v>
      </c>
      <c r="B32" s="9">
        <v>0</v>
      </c>
      <c r="C32" s="9">
        <v>219800</v>
      </c>
      <c r="D32" s="9">
        <v>219800</v>
      </c>
    </row>
    <row r="33" spans="1:5">
      <c r="A33" s="10" t="s">
        <v>10</v>
      </c>
      <c r="B33" s="11"/>
      <c r="C33" s="11"/>
      <c r="D33" s="11"/>
    </row>
    <row r="34" spans="1:5" s="4" customFormat="1">
      <c r="A34" s="14" t="s">
        <v>12</v>
      </c>
      <c r="B34" s="15">
        <f>SUM(B28:B33)</f>
        <v>0</v>
      </c>
      <c r="C34" s="15">
        <f>SUM(C28:C33)</f>
        <v>3593518</v>
      </c>
      <c r="D34" s="15">
        <f>SUM(D28:D33)</f>
        <v>3304867.69</v>
      </c>
      <c r="E34" s="5"/>
    </row>
    <row r="37" spans="1:5" ht="15">
      <c r="B37" s="16" t="s">
        <v>19</v>
      </c>
      <c r="C37" s="16"/>
      <c r="D37" s="16"/>
    </row>
    <row r="38" spans="1:5">
      <c r="A38" s="6" t="s">
        <v>18</v>
      </c>
      <c r="B38" s="7" t="s">
        <v>2</v>
      </c>
      <c r="C38" s="7" t="s">
        <v>3</v>
      </c>
      <c r="D38" s="7" t="s">
        <v>4</v>
      </c>
    </row>
    <row r="39" spans="1:5">
      <c r="A39" s="8" t="s">
        <v>5</v>
      </c>
      <c r="B39" s="9">
        <v>0</v>
      </c>
      <c r="C39" s="9">
        <v>9556473</v>
      </c>
      <c r="D39" s="9">
        <v>3803982.810000001</v>
      </c>
    </row>
    <row r="40" spans="1:5">
      <c r="A40" s="10" t="s">
        <v>6</v>
      </c>
      <c r="B40" s="11">
        <v>0</v>
      </c>
      <c r="C40" s="11">
        <v>35611255</v>
      </c>
      <c r="D40" s="11">
        <v>19969992.220000006</v>
      </c>
    </row>
    <row r="41" spans="1:5">
      <c r="A41" s="8" t="s">
        <v>7</v>
      </c>
      <c r="B41" s="9">
        <v>0</v>
      </c>
      <c r="C41" s="9">
        <v>13409004</v>
      </c>
      <c r="D41" s="9">
        <v>10354543.580000002</v>
      </c>
    </row>
    <row r="42" spans="1:5">
      <c r="A42" s="10" t="s">
        <v>8</v>
      </c>
      <c r="B42" s="11">
        <v>0</v>
      </c>
      <c r="C42" s="11">
        <v>1896435</v>
      </c>
      <c r="D42" s="11">
        <v>1244741.8700000001</v>
      </c>
    </row>
    <row r="43" spans="1:5">
      <c r="A43" s="8" t="s">
        <v>9</v>
      </c>
      <c r="B43" s="9">
        <v>0</v>
      </c>
      <c r="C43" s="9">
        <v>2013552</v>
      </c>
      <c r="D43" s="9">
        <v>885751.85999999987</v>
      </c>
    </row>
    <row r="44" spans="1:5">
      <c r="A44" s="10" t="s">
        <v>10</v>
      </c>
      <c r="B44" s="11">
        <v>0</v>
      </c>
      <c r="C44" s="11">
        <v>83719</v>
      </c>
      <c r="D44" s="11">
        <v>83108.359999999986</v>
      </c>
    </row>
    <row r="45" spans="1:5" s="4" customFormat="1">
      <c r="A45" s="14" t="s">
        <v>12</v>
      </c>
      <c r="B45" s="15">
        <f>SUM(B39:B44)</f>
        <v>0</v>
      </c>
      <c r="C45" s="15">
        <f>SUM(C39:C44)</f>
        <v>62570438</v>
      </c>
      <c r="D45" s="15">
        <f>SUM(D39:D44)</f>
        <v>36342120.70000001</v>
      </c>
      <c r="E45" s="5"/>
    </row>
  </sheetData>
  <mergeCells count="5">
    <mergeCell ref="B4:D4"/>
    <mergeCell ref="B15:D15"/>
    <mergeCell ref="B26:D26"/>
    <mergeCell ref="B37:D37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F19" sqref="F19"/>
    </sheetView>
  </sheetViews>
  <sheetFormatPr baseColWidth="10" defaultRowHeight="12.75"/>
  <cols>
    <col min="1" max="1" width="46.7109375" customWidth="1"/>
    <col min="2" max="2" width="11.5703125" style="2" bestFit="1" customWidth="1"/>
    <col min="3" max="3" width="11.7109375" style="2" bestFit="1" customWidth="1"/>
    <col min="4" max="4" width="12.7109375" style="2" customWidth="1"/>
    <col min="5" max="5" width="11.42578125" style="2"/>
  </cols>
  <sheetData>
    <row r="1" spans="1:5" ht="54.75" customHeight="1">
      <c r="A1" s="17" t="s">
        <v>26</v>
      </c>
      <c r="B1" s="17"/>
      <c r="C1" s="17"/>
      <c r="D1" s="17"/>
    </row>
    <row r="3" spans="1:5" ht="15">
      <c r="A3" s="18" t="s">
        <v>20</v>
      </c>
      <c r="B3" s="16" t="s">
        <v>14</v>
      </c>
      <c r="C3" s="16"/>
      <c r="D3" s="16"/>
    </row>
    <row r="4" spans="1:5">
      <c r="A4" s="6" t="s">
        <v>18</v>
      </c>
      <c r="B4" s="7" t="s">
        <v>2</v>
      </c>
      <c r="C4" s="7" t="s">
        <v>3</v>
      </c>
      <c r="D4" s="7" t="s">
        <v>4</v>
      </c>
    </row>
    <row r="5" spans="1:5">
      <c r="A5" s="8" t="s">
        <v>5</v>
      </c>
      <c r="B5" s="9">
        <v>0</v>
      </c>
      <c r="C5" s="9">
        <v>5244269</v>
      </c>
      <c r="D5" s="9">
        <v>30666</v>
      </c>
    </row>
    <row r="6" spans="1:5" s="4" customFormat="1">
      <c r="A6" s="12" t="s">
        <v>12</v>
      </c>
      <c r="B6" s="13">
        <v>0</v>
      </c>
      <c r="C6" s="13">
        <v>5244269</v>
      </c>
      <c r="D6" s="13">
        <v>30666</v>
      </c>
      <c r="E6" s="5"/>
    </row>
    <row r="9" spans="1:5" ht="15">
      <c r="B9" s="16" t="s">
        <v>19</v>
      </c>
      <c r="C9" s="16"/>
      <c r="D9" s="16"/>
    </row>
    <row r="10" spans="1:5">
      <c r="A10" s="6" t="s">
        <v>18</v>
      </c>
      <c r="B10" s="7" t="s">
        <v>2</v>
      </c>
      <c r="C10" s="7" t="s">
        <v>3</v>
      </c>
      <c r="D10" s="7" t="s">
        <v>4</v>
      </c>
    </row>
    <row r="11" spans="1:5">
      <c r="A11" s="8" t="s">
        <v>5</v>
      </c>
      <c r="B11" s="9">
        <v>0</v>
      </c>
      <c r="C11" s="9">
        <v>5244269</v>
      </c>
      <c r="D11" s="9">
        <v>30666</v>
      </c>
    </row>
    <row r="12" spans="1:5" s="4" customFormat="1">
      <c r="A12" s="12" t="s">
        <v>12</v>
      </c>
      <c r="B12" s="13">
        <v>0</v>
      </c>
      <c r="C12" s="13">
        <v>5244269</v>
      </c>
      <c r="D12" s="13">
        <v>30666</v>
      </c>
      <c r="E12" s="5"/>
    </row>
  </sheetData>
  <mergeCells count="3">
    <mergeCell ref="B3:D3"/>
    <mergeCell ref="B9:D9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</vt:lpstr>
      <vt:lpstr>RECURSOS_ORDINARIOS</vt:lpstr>
      <vt:lpstr>RECURSOS_DIRECTAMENTE_REC</vt:lpstr>
      <vt:lpstr>ROCC</vt:lpstr>
      <vt:lpstr>DYT</vt:lpstr>
      <vt:lpstr>RECURSOS _DETER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LELIS  CAROL GAMBOA CAYCHO</dc:creator>
  <cp:lastModifiedBy>hrojass</cp:lastModifiedBy>
  <dcterms:created xsi:type="dcterms:W3CDTF">2013-01-10T23:39:50Z</dcterms:created>
  <dcterms:modified xsi:type="dcterms:W3CDTF">2013-01-11T14:26:11Z</dcterms:modified>
</cp:coreProperties>
</file>