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calcPr calcId="145621"/>
</workbook>
</file>

<file path=xl/calcChain.xml><?xml version="1.0" encoding="utf-8"?>
<calcChain xmlns="http://schemas.openxmlformats.org/spreadsheetml/2006/main">
  <c r="F31" i="5" l="1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9" i="4"/>
  <c r="F8" i="4"/>
  <c r="F7" i="4"/>
  <c r="F6" i="4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<sst xmlns="http://schemas.openxmlformats.org/spreadsheetml/2006/main" count="221" uniqueCount="29">
  <si>
    <t>1. PERSONAL Y OBLIGACIONES SOCIALES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</si>
  <si>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</si>
  <si>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</si>
  <si>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</si>
  <si>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</si>
  <si>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</si>
  <si>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</si>
  <si>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0068. REDUCCION DE VULNERABILIDAD Y ATENCION DE EMERGENCIAS POR DESASTRES</t>
  </si>
  <si>
    <t>0092. INCLUSION SOCIAL INTEGRAL DE LAS PERSONAS CON DISCAPACIDAD</t>
  </si>
  <si>
    <t>0104. REDUCCION DE LA MORTALIDAD POR EMERGENCIAS Y URGENCIAS MEDICAS</t>
  </si>
  <si>
    <t>9001. ACCIONES CENTRALES</t>
  </si>
  <si>
    <t>9002. ASIGNACIONES PRESUPUESTARIAS QUE NO RESULTAN EN PRODUCTOS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</si>
  <si>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</si>
  <si>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</si>
  <si>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</si>
  <si>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</si>
  <si>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</si>
  <si>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</si>
  <si>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</si>
  <si>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DEVENGADO
AL II TRIM</t>
  </si>
  <si>
    <t>TOTAL</t>
  </si>
  <si>
    <t>GENERICAS DE GASTOS / PROGRAMAS PRESUPUESTALES</t>
  </si>
  <si>
    <t>%
DE EJECUCION</t>
  </si>
  <si>
    <t>Fuente:  Base de Datos MEF al cierre del mes de Junio</t>
  </si>
  <si>
    <t>EJECUCION DE LOS PROGRAMAS PRESUPUESTALES AL II TRIMESTRE DEL AÑO FISCAL 2013 DEL PLIEGO 011 MINSA - TODA FUENTE</t>
  </si>
  <si>
    <t>EJECUCION DE LOS PROGRAMAS PRESUPUESTALES AL II TRIMESTRE DEL AÑO FISCAL 2013 DEL PLIEGO 011 MINSA - RECURSOS ORDINARIOS</t>
  </si>
  <si>
    <t>EJECUCION DE LOS PROGRAMAS PRESUPUESTALES AL II TRIMESTRE DEL AÑO FISCAL 2013 DEL PLIEGO 011 MINSA - RECURSOS DIRECTAMENTE RECAUDADOS</t>
  </si>
  <si>
    <t>EJECUCION DE LOS PROGRAMAS PRESUPUESTALES AL II TRIMESTRE DEL AÑO FISCAL 2013 DEL PLIEGO 011 MINSA - RECURSOS POR OPERACIONES OFICIALES DE CREDITO</t>
  </si>
  <si>
    <t>EJECUCION DE LOS PROGRAMAS PRESUPUESTALES AL II TRIMESTRE DEL AÑO FISCAL 2013 DEL PLIEGO 011 MINSA - DONACIONES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</si>
</sst>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3" fontId="2" fillId="0" borderId="1" xfId="2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3" fontId="2" fillId="0" borderId="1" xfId="2" applyNumberFormat="1" applyBorder="1" applyAlignment="1">
      <alignment horizontal="left" vertical="center" indent="4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4" fillId="0" borderId="6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6"/>
  <sheetViews>
    <sheetView showGridLines="0" tabSelected="1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42578125" style="1" customWidth="1"/>
    <col min="6" max="16384" width="11.42578125" style="1"/>
  </cols>
  <sheetData>
    <row r="2" spans="2:6" ht="51.75" customHeight="1" x14ac:dyDescent="0.25">
      <c r="B2" s="7" t="s">
        <v>24</v>
      </c>
      <c r="C2" s="7"/>
      <c r="D2" s="7"/>
      <c r="E2" s="7"/>
    </row>
    <row r="5" spans="2:6" ht="38.25" x14ac:dyDescent="0.25">
      <c r="B5" s="11" t="s">
        <v>21</v>
      </c>
      <c r="C5" s="12" t="s">
        <v>17</v>
      </c>
      <c r="D5" s="12" t="s">
        <v>18</v>
      </c>
      <c r="E5" s="13" t="s">
        <v>19</v>
      </c>
      <c r="F5" s="13" t="s">
        <v>22</v>
      </c>
    </row>
    <row r="6" spans="2:6" x14ac:dyDescent="0.25">
      <c r="B6" s="3" t="s">
        <v>0</v>
      </c>
      <c r="C6" s="4">
        <v>1250044386</v>
      </c>
      <c r="D6" s="4">
        <v>1267306333</v>
      </c>
      <c r="E6" s="4">
        <v>637849258.42999959</v>
      </c>
      <c r="F6" s="8">
        <f>E6/D6</f>
        <v>0.50331103208493122</v>
      </c>
    </row>
    <row r="7" spans="2:6" x14ac:dyDescent="0.25">
      <c r="B7" s="24" t="s">
        <v>1</v>
      </c>
      <c r="C7" s="25">
        <v>48065247</v>
      </c>
      <c r="D7" s="25">
        <v>60763807</v>
      </c>
      <c r="E7" s="25">
        <v>29716217.149999984</v>
      </c>
      <c r="F7" s="26">
        <f t="shared" ref="F7:F64" si="0">E7/D7</f>
        <v>0.48904468987599781</v>
      </c>
    </row>
    <row r="8" spans="2:6" x14ac:dyDescent="0.25">
      <c r="B8" s="27" t="s">
        <v>2</v>
      </c>
      <c r="C8" s="28">
        <v>100641749</v>
      </c>
      <c r="D8" s="28">
        <v>114556252</v>
      </c>
      <c r="E8" s="28">
        <v>57861122.899999976</v>
      </c>
      <c r="F8" s="29">
        <f t="shared" si="0"/>
        <v>0.50508917575271206</v>
      </c>
    </row>
    <row r="9" spans="2:6" x14ac:dyDescent="0.25">
      <c r="B9" s="27" t="s">
        <v>3</v>
      </c>
      <c r="C9" s="28">
        <v>45733991</v>
      </c>
      <c r="D9" s="28">
        <v>48302182</v>
      </c>
      <c r="E9" s="28">
        <v>24413146.059999973</v>
      </c>
      <c r="F9" s="29">
        <f t="shared" si="0"/>
        <v>0.50542532550599828</v>
      </c>
    </row>
    <row r="10" spans="2:6" x14ac:dyDescent="0.25">
      <c r="B10" s="27" t="s">
        <v>4</v>
      </c>
      <c r="C10" s="28">
        <v>11299113</v>
      </c>
      <c r="D10" s="28">
        <v>12809267</v>
      </c>
      <c r="E10" s="28">
        <v>6285459.7400000002</v>
      </c>
      <c r="F10" s="29">
        <f t="shared" si="0"/>
        <v>0.49069628574375102</v>
      </c>
    </row>
    <row r="11" spans="2:6" x14ac:dyDescent="0.25">
      <c r="B11" s="27" t="s">
        <v>5</v>
      </c>
      <c r="C11" s="28">
        <v>33377908</v>
      </c>
      <c r="D11" s="28">
        <v>39361407</v>
      </c>
      <c r="E11" s="28">
        <v>18843063.119999994</v>
      </c>
      <c r="F11" s="29">
        <f t="shared" si="0"/>
        <v>0.47871924700252694</v>
      </c>
    </row>
    <row r="12" spans="2:6" x14ac:dyDescent="0.25">
      <c r="B12" s="27" t="s">
        <v>6</v>
      </c>
      <c r="C12" s="28">
        <v>9466553</v>
      </c>
      <c r="D12" s="28">
        <v>11008914</v>
      </c>
      <c r="E12" s="28">
        <v>5153308.5000000019</v>
      </c>
      <c r="F12" s="29">
        <f t="shared" si="0"/>
        <v>0.46810325705151318</v>
      </c>
    </row>
    <row r="13" spans="2:6" x14ac:dyDescent="0.25">
      <c r="B13" s="27" t="s">
        <v>7</v>
      </c>
      <c r="C13" s="28">
        <v>9776202</v>
      </c>
      <c r="D13" s="28">
        <v>11692105</v>
      </c>
      <c r="E13" s="28">
        <v>6182442.5900000008</v>
      </c>
      <c r="F13" s="29">
        <f t="shared" si="0"/>
        <v>0.52877070382108271</v>
      </c>
    </row>
    <row r="14" spans="2:6" x14ac:dyDescent="0.25">
      <c r="B14" s="27" t="s">
        <v>8</v>
      </c>
      <c r="C14" s="28">
        <v>2369169</v>
      </c>
      <c r="D14" s="28">
        <v>2402195</v>
      </c>
      <c r="E14" s="28">
        <v>899512.67000000016</v>
      </c>
      <c r="F14" s="29">
        <f t="shared" si="0"/>
        <v>0.37445447601048215</v>
      </c>
    </row>
    <row r="15" spans="2:6" x14ac:dyDescent="0.25">
      <c r="B15" s="27" t="s">
        <v>9</v>
      </c>
      <c r="C15" s="28">
        <v>16332525</v>
      </c>
      <c r="D15" s="28">
        <v>21300224</v>
      </c>
      <c r="E15" s="28">
        <v>9711544.2199999932</v>
      </c>
      <c r="F15" s="29">
        <f t="shared" si="0"/>
        <v>0.45593624836996988</v>
      </c>
    </row>
    <row r="16" spans="2:6" x14ac:dyDescent="0.25">
      <c r="B16" s="27" t="s">
        <v>10</v>
      </c>
      <c r="C16" s="28">
        <v>456667725</v>
      </c>
      <c r="D16" s="28">
        <v>419328216</v>
      </c>
      <c r="E16" s="28">
        <v>189702173.63000003</v>
      </c>
      <c r="F16" s="29">
        <f t="shared" si="0"/>
        <v>0.45239544202291415</v>
      </c>
    </row>
    <row r="17" spans="2:6" x14ac:dyDescent="0.25">
      <c r="B17" s="30" t="s">
        <v>11</v>
      </c>
      <c r="C17" s="31">
        <v>516314204</v>
      </c>
      <c r="D17" s="31">
        <v>525781764</v>
      </c>
      <c r="E17" s="31">
        <v>289081267.84999973</v>
      </c>
      <c r="F17" s="32">
        <f t="shared" si="0"/>
        <v>0.5498122750601897</v>
      </c>
    </row>
    <row r="18" spans="2:6" x14ac:dyDescent="0.25">
      <c r="B18" s="3" t="s">
        <v>12</v>
      </c>
      <c r="C18" s="4">
        <v>175590000</v>
      </c>
      <c r="D18" s="4">
        <v>184161361</v>
      </c>
      <c r="E18" s="4">
        <v>92465760.380000025</v>
      </c>
      <c r="F18" s="8">
        <f t="shared" si="0"/>
        <v>0.50209099171459759</v>
      </c>
    </row>
    <row r="19" spans="2:6" x14ac:dyDescent="0.25">
      <c r="B19" s="24" t="s">
        <v>1</v>
      </c>
      <c r="C19" s="25">
        <v>0</v>
      </c>
      <c r="D19" s="25">
        <v>387501</v>
      </c>
      <c r="E19" s="25">
        <v>371402.21999999991</v>
      </c>
      <c r="F19" s="26">
        <f t="shared" si="0"/>
        <v>0.95845486850356498</v>
      </c>
    </row>
    <row r="20" spans="2:6" x14ac:dyDescent="0.25">
      <c r="B20" s="27" t="s">
        <v>2</v>
      </c>
      <c r="C20" s="28">
        <v>0</v>
      </c>
      <c r="D20" s="28">
        <v>155302</v>
      </c>
      <c r="E20" s="28">
        <v>106940.96</v>
      </c>
      <c r="F20" s="29">
        <f t="shared" si="0"/>
        <v>0.68860001802938797</v>
      </c>
    </row>
    <row r="21" spans="2:6" x14ac:dyDescent="0.25">
      <c r="B21" s="27" t="s">
        <v>3</v>
      </c>
      <c r="C21" s="28">
        <v>0</v>
      </c>
      <c r="D21" s="28">
        <v>39266</v>
      </c>
      <c r="E21" s="28">
        <v>29264.039999999997</v>
      </c>
      <c r="F21" s="29">
        <f t="shared" si="0"/>
        <v>0.74527682982733146</v>
      </c>
    </row>
    <row r="22" spans="2:6" x14ac:dyDescent="0.25">
      <c r="B22" s="27" t="s">
        <v>4</v>
      </c>
      <c r="C22" s="28">
        <v>11156</v>
      </c>
      <c r="D22" s="28">
        <v>86954</v>
      </c>
      <c r="E22" s="28">
        <v>32546.620000000003</v>
      </c>
      <c r="F22" s="29">
        <f t="shared" si="0"/>
        <v>0.37429698461255378</v>
      </c>
    </row>
    <row r="23" spans="2:6" x14ac:dyDescent="0.25">
      <c r="B23" s="27" t="s">
        <v>5</v>
      </c>
      <c r="C23" s="28">
        <v>19112</v>
      </c>
      <c r="D23" s="28">
        <v>29630</v>
      </c>
      <c r="E23" s="28">
        <v>26980.219999999998</v>
      </c>
      <c r="F23" s="29">
        <f t="shared" si="0"/>
        <v>0.91057104286196411</v>
      </c>
    </row>
    <row r="24" spans="2:6" x14ac:dyDescent="0.25">
      <c r="B24" s="27" t="s">
        <v>6</v>
      </c>
      <c r="C24" s="28">
        <v>0</v>
      </c>
      <c r="D24" s="28">
        <v>5249</v>
      </c>
      <c r="E24" s="28">
        <v>5247.58</v>
      </c>
      <c r="F24" s="29">
        <f t="shared" si="0"/>
        <v>0.99972947228043441</v>
      </c>
    </row>
    <row r="25" spans="2:6" x14ac:dyDescent="0.25">
      <c r="B25" s="27" t="s">
        <v>7</v>
      </c>
      <c r="C25" s="28">
        <v>0</v>
      </c>
      <c r="D25" s="28">
        <v>9123</v>
      </c>
      <c r="E25" s="28">
        <v>9122.2000000000007</v>
      </c>
      <c r="F25" s="29">
        <f t="shared" si="0"/>
        <v>0.99991230954729815</v>
      </c>
    </row>
    <row r="26" spans="2:6" x14ac:dyDescent="0.25">
      <c r="B26" s="27" t="s">
        <v>9</v>
      </c>
      <c r="C26" s="28">
        <v>0</v>
      </c>
      <c r="D26" s="28">
        <v>39418</v>
      </c>
      <c r="E26" s="28">
        <v>31755.980000000003</v>
      </c>
      <c r="F26" s="29">
        <f t="shared" si="0"/>
        <v>0.80562128976609682</v>
      </c>
    </row>
    <row r="27" spans="2:6" x14ac:dyDescent="0.25">
      <c r="B27" s="27" t="s">
        <v>10</v>
      </c>
      <c r="C27" s="28">
        <v>2177071</v>
      </c>
      <c r="D27" s="28">
        <v>3135043</v>
      </c>
      <c r="E27" s="28">
        <v>1186307.6999999997</v>
      </c>
      <c r="F27" s="29">
        <f t="shared" si="0"/>
        <v>0.37840236960067203</v>
      </c>
    </row>
    <row r="28" spans="2:6" x14ac:dyDescent="0.25">
      <c r="B28" s="30" t="s">
        <v>11</v>
      </c>
      <c r="C28" s="31">
        <v>173382661</v>
      </c>
      <c r="D28" s="31">
        <v>180273875</v>
      </c>
      <c r="E28" s="31">
        <v>90666192.860000029</v>
      </c>
      <c r="F28" s="32">
        <f t="shared" si="0"/>
        <v>0.50293584059254304</v>
      </c>
    </row>
    <row r="29" spans="2:6" x14ac:dyDescent="0.25">
      <c r="B29" s="3" t="s">
        <v>13</v>
      </c>
      <c r="C29" s="4">
        <v>1593038308</v>
      </c>
      <c r="D29" s="4">
        <v>1605509363</v>
      </c>
      <c r="E29" s="4">
        <v>657720114.0800004</v>
      </c>
      <c r="F29" s="8">
        <f t="shared" si="0"/>
        <v>0.40966445243957161</v>
      </c>
    </row>
    <row r="30" spans="2:6" x14ac:dyDescent="0.25">
      <c r="B30" s="24" t="s">
        <v>1</v>
      </c>
      <c r="C30" s="25">
        <v>295610908</v>
      </c>
      <c r="D30" s="25">
        <v>264954060</v>
      </c>
      <c r="E30" s="25">
        <v>88240684.26000002</v>
      </c>
      <c r="F30" s="26">
        <f t="shared" si="0"/>
        <v>0.33304144975170419</v>
      </c>
    </row>
    <row r="31" spans="2:6" x14ac:dyDescent="0.25">
      <c r="B31" s="27" t="s">
        <v>2</v>
      </c>
      <c r="C31" s="28">
        <v>98948060</v>
      </c>
      <c r="D31" s="28">
        <v>109015093</v>
      </c>
      <c r="E31" s="28">
        <v>60295979.31000004</v>
      </c>
      <c r="F31" s="29">
        <f t="shared" si="0"/>
        <v>0.55309753586138788</v>
      </c>
    </row>
    <row r="32" spans="2:6" x14ac:dyDescent="0.25">
      <c r="B32" s="27" t="s">
        <v>3</v>
      </c>
      <c r="C32" s="28">
        <v>102576722</v>
      </c>
      <c r="D32" s="28">
        <v>102330238</v>
      </c>
      <c r="E32" s="28">
        <v>41800901.809999987</v>
      </c>
      <c r="F32" s="29">
        <f t="shared" si="0"/>
        <v>0.40849022368148885</v>
      </c>
    </row>
    <row r="33" spans="2:6" x14ac:dyDescent="0.25">
      <c r="B33" s="27" t="s">
        <v>4</v>
      </c>
      <c r="C33" s="28">
        <v>64737853</v>
      </c>
      <c r="D33" s="28">
        <v>69785502</v>
      </c>
      <c r="E33" s="28">
        <v>27646799.790000007</v>
      </c>
      <c r="F33" s="29">
        <f t="shared" si="0"/>
        <v>0.39616824408599949</v>
      </c>
    </row>
    <row r="34" spans="2:6" x14ac:dyDescent="0.25">
      <c r="B34" s="27" t="s">
        <v>5</v>
      </c>
      <c r="C34" s="28">
        <v>48877357</v>
      </c>
      <c r="D34" s="28">
        <v>47375004</v>
      </c>
      <c r="E34" s="28">
        <v>19333513.310000021</v>
      </c>
      <c r="F34" s="29">
        <f t="shared" si="0"/>
        <v>0.40809523330066677</v>
      </c>
    </row>
    <row r="35" spans="2:6" x14ac:dyDescent="0.25">
      <c r="B35" s="27" t="s">
        <v>6</v>
      </c>
      <c r="C35" s="28">
        <v>8893085</v>
      </c>
      <c r="D35" s="28">
        <v>11740429</v>
      </c>
      <c r="E35" s="28">
        <v>8342993.2799999984</v>
      </c>
      <c r="F35" s="29">
        <f t="shared" si="0"/>
        <v>0.71062081973324809</v>
      </c>
    </row>
    <row r="36" spans="2:6" x14ac:dyDescent="0.25">
      <c r="B36" s="27" t="s">
        <v>7</v>
      </c>
      <c r="C36" s="28">
        <v>105568228</v>
      </c>
      <c r="D36" s="28">
        <v>109683767</v>
      </c>
      <c r="E36" s="28">
        <v>19952650.920000002</v>
      </c>
      <c r="F36" s="29">
        <f t="shared" si="0"/>
        <v>0.18191070078765623</v>
      </c>
    </row>
    <row r="37" spans="2:6" x14ac:dyDescent="0.25">
      <c r="B37" s="27" t="s">
        <v>8</v>
      </c>
      <c r="C37" s="28">
        <v>5180982</v>
      </c>
      <c r="D37" s="28">
        <v>5303746</v>
      </c>
      <c r="E37" s="28">
        <v>681330.65000000014</v>
      </c>
      <c r="F37" s="29">
        <f t="shared" si="0"/>
        <v>0.12846215674732542</v>
      </c>
    </row>
    <row r="38" spans="2:6" x14ac:dyDescent="0.25">
      <c r="B38" s="27" t="s">
        <v>9</v>
      </c>
      <c r="C38" s="28">
        <v>42104690</v>
      </c>
      <c r="D38" s="28">
        <v>43191067</v>
      </c>
      <c r="E38" s="28">
        <v>15558460.020000013</v>
      </c>
      <c r="F38" s="29">
        <f t="shared" si="0"/>
        <v>0.36022402549119736</v>
      </c>
    </row>
    <row r="39" spans="2:6" x14ac:dyDescent="0.25">
      <c r="B39" s="27" t="s">
        <v>10</v>
      </c>
      <c r="C39" s="28">
        <v>225743025</v>
      </c>
      <c r="D39" s="28">
        <v>250403195</v>
      </c>
      <c r="E39" s="28">
        <v>97283167.36999999</v>
      </c>
      <c r="F39" s="29">
        <f t="shared" si="0"/>
        <v>0.38850609462071756</v>
      </c>
    </row>
    <row r="40" spans="2:6" x14ac:dyDescent="0.25">
      <c r="B40" s="30" t="s">
        <v>11</v>
      </c>
      <c r="C40" s="31">
        <v>594797398</v>
      </c>
      <c r="D40" s="31">
        <v>591727262</v>
      </c>
      <c r="E40" s="31">
        <v>278583633.36000019</v>
      </c>
      <c r="F40" s="32">
        <f t="shared" si="0"/>
        <v>0.47079736096391006</v>
      </c>
    </row>
    <row r="41" spans="2:6" x14ac:dyDescent="0.25">
      <c r="B41" s="3" t="s">
        <v>14</v>
      </c>
      <c r="C41" s="4">
        <v>0</v>
      </c>
      <c r="D41" s="4">
        <v>2459000</v>
      </c>
      <c r="E41" s="4">
        <v>0</v>
      </c>
      <c r="F41" s="8">
        <f t="shared" si="0"/>
        <v>0</v>
      </c>
    </row>
    <row r="42" spans="2:6" x14ac:dyDescent="0.25">
      <c r="B42" s="33" t="s">
        <v>10</v>
      </c>
      <c r="C42" s="2">
        <v>0</v>
      </c>
      <c r="D42" s="2">
        <v>2459000</v>
      </c>
      <c r="E42" s="2">
        <v>0</v>
      </c>
      <c r="F42" s="9">
        <f t="shared" si="0"/>
        <v>0</v>
      </c>
    </row>
    <row r="43" spans="2:6" x14ac:dyDescent="0.25">
      <c r="B43" s="3" t="s">
        <v>15</v>
      </c>
      <c r="C43" s="4">
        <v>12472000</v>
      </c>
      <c r="D43" s="4">
        <v>64263720</v>
      </c>
      <c r="E43" s="4">
        <v>45727055.93</v>
      </c>
      <c r="F43" s="8">
        <f t="shared" si="0"/>
        <v>0.7115532049809753</v>
      </c>
    </row>
    <row r="44" spans="2:6" x14ac:dyDescent="0.25">
      <c r="B44" s="24" t="s">
        <v>1</v>
      </c>
      <c r="C44" s="25">
        <v>800000</v>
      </c>
      <c r="D44" s="25">
        <v>27179143</v>
      </c>
      <c r="E44" s="25">
        <v>19744456</v>
      </c>
      <c r="F44" s="26">
        <f t="shared" si="0"/>
        <v>0.726456165302931</v>
      </c>
    </row>
    <row r="45" spans="2:6" x14ac:dyDescent="0.25">
      <c r="B45" s="27" t="s">
        <v>2</v>
      </c>
      <c r="C45" s="28">
        <v>0</v>
      </c>
      <c r="D45" s="28">
        <v>849119</v>
      </c>
      <c r="E45" s="28">
        <v>8283</v>
      </c>
      <c r="F45" s="29">
        <f t="shared" si="0"/>
        <v>9.7548164627101735E-3</v>
      </c>
    </row>
    <row r="46" spans="2:6" x14ac:dyDescent="0.25">
      <c r="B46" s="27" t="s">
        <v>3</v>
      </c>
      <c r="C46" s="28">
        <v>0</v>
      </c>
      <c r="D46" s="28">
        <v>828896</v>
      </c>
      <c r="E46" s="28">
        <v>17175</v>
      </c>
      <c r="F46" s="29">
        <f t="shared" si="0"/>
        <v>2.0720331621819868E-2</v>
      </c>
    </row>
    <row r="47" spans="2:6" x14ac:dyDescent="0.25">
      <c r="B47" s="27" t="s">
        <v>4</v>
      </c>
      <c r="C47" s="28">
        <v>0</v>
      </c>
      <c r="D47" s="28">
        <v>607054</v>
      </c>
      <c r="E47" s="28">
        <v>257993</v>
      </c>
      <c r="F47" s="29">
        <f t="shared" si="0"/>
        <v>0.42499184586544198</v>
      </c>
    </row>
    <row r="48" spans="2:6" x14ac:dyDescent="0.25">
      <c r="B48" s="27" t="s">
        <v>5</v>
      </c>
      <c r="C48" s="28">
        <v>0</v>
      </c>
      <c r="D48" s="28">
        <v>4326</v>
      </c>
      <c r="E48" s="28">
        <v>3762</v>
      </c>
      <c r="F48" s="29">
        <f t="shared" si="0"/>
        <v>0.86962552011095695</v>
      </c>
    </row>
    <row r="49" spans="2:6" x14ac:dyDescent="0.25">
      <c r="B49" s="27" t="s">
        <v>7</v>
      </c>
      <c r="C49" s="28">
        <v>0</v>
      </c>
      <c r="D49" s="28">
        <v>5000</v>
      </c>
      <c r="E49" s="28">
        <v>0</v>
      </c>
      <c r="F49" s="29">
        <f t="shared" si="0"/>
        <v>0</v>
      </c>
    </row>
    <row r="50" spans="2:6" x14ac:dyDescent="0.25">
      <c r="B50" s="27" t="s">
        <v>10</v>
      </c>
      <c r="C50" s="28">
        <v>3395000</v>
      </c>
      <c r="D50" s="28">
        <v>13986046</v>
      </c>
      <c r="E50" s="28">
        <v>7864492.0800000001</v>
      </c>
      <c r="F50" s="29">
        <f t="shared" si="0"/>
        <v>0.56230989659264674</v>
      </c>
    </row>
    <row r="51" spans="2:6" x14ac:dyDescent="0.25">
      <c r="B51" s="30" t="s">
        <v>11</v>
      </c>
      <c r="C51" s="31">
        <v>8277000</v>
      </c>
      <c r="D51" s="31">
        <v>20804136</v>
      </c>
      <c r="E51" s="31">
        <v>17830894.850000001</v>
      </c>
      <c r="F51" s="32">
        <f t="shared" si="0"/>
        <v>0.85708413221294077</v>
      </c>
    </row>
    <row r="52" spans="2:6" x14ac:dyDescent="0.25">
      <c r="B52" s="3" t="s">
        <v>16</v>
      </c>
      <c r="C52" s="4">
        <v>866756257</v>
      </c>
      <c r="D52" s="4">
        <v>630698836</v>
      </c>
      <c r="E52" s="4">
        <v>143802855.33999997</v>
      </c>
      <c r="F52" s="8">
        <f t="shared" si="0"/>
        <v>0.22800558227128229</v>
      </c>
    </row>
    <row r="53" spans="2:6" x14ac:dyDescent="0.25">
      <c r="B53" s="24" t="s">
        <v>1</v>
      </c>
      <c r="C53" s="25">
        <v>41242289</v>
      </c>
      <c r="D53" s="25">
        <v>7589467</v>
      </c>
      <c r="E53" s="25">
        <v>1350544.99</v>
      </c>
      <c r="F53" s="26">
        <f t="shared" si="0"/>
        <v>0.17794991268820326</v>
      </c>
    </row>
    <row r="54" spans="2:6" x14ac:dyDescent="0.25">
      <c r="B54" s="27" t="s">
        <v>2</v>
      </c>
      <c r="C54" s="28">
        <v>150799632</v>
      </c>
      <c r="D54" s="28">
        <v>145175169</v>
      </c>
      <c r="E54" s="28">
        <v>41720664.530000001</v>
      </c>
      <c r="F54" s="29">
        <f t="shared" si="0"/>
        <v>0.28738154615132566</v>
      </c>
    </row>
    <row r="55" spans="2:6" x14ac:dyDescent="0.25">
      <c r="B55" s="27" t="s">
        <v>3</v>
      </c>
      <c r="C55" s="28">
        <v>22166319</v>
      </c>
      <c r="D55" s="28">
        <v>7774834</v>
      </c>
      <c r="E55" s="28">
        <v>2377760.04</v>
      </c>
      <c r="F55" s="29">
        <f t="shared" si="0"/>
        <v>0.30582775657975464</v>
      </c>
    </row>
    <row r="56" spans="2:6" x14ac:dyDescent="0.25">
      <c r="B56" s="27" t="s">
        <v>4</v>
      </c>
      <c r="C56" s="28">
        <v>20139011</v>
      </c>
      <c r="D56" s="28">
        <v>1156636</v>
      </c>
      <c r="E56" s="28">
        <v>240203.86</v>
      </c>
      <c r="F56" s="29">
        <f t="shared" si="0"/>
        <v>0.20767454929640786</v>
      </c>
    </row>
    <row r="57" spans="2:6" x14ac:dyDescent="0.25">
      <c r="B57" s="27" t="s">
        <v>5</v>
      </c>
      <c r="C57" s="28">
        <v>16335204</v>
      </c>
      <c r="D57" s="28">
        <v>3255407</v>
      </c>
      <c r="E57" s="28">
        <v>989979.62000000011</v>
      </c>
      <c r="F57" s="29">
        <f t="shared" si="0"/>
        <v>0.30410317972530015</v>
      </c>
    </row>
    <row r="58" spans="2:6" x14ac:dyDescent="0.25">
      <c r="B58" s="27" t="s">
        <v>6</v>
      </c>
      <c r="C58" s="28">
        <v>0</v>
      </c>
      <c r="D58" s="28">
        <v>5660784</v>
      </c>
      <c r="E58" s="28">
        <v>84132.180000000008</v>
      </c>
      <c r="F58" s="29">
        <f t="shared" si="0"/>
        <v>1.4862284093510723E-2</v>
      </c>
    </row>
    <row r="59" spans="2:6" x14ac:dyDescent="0.25">
      <c r="B59" s="27" t="s">
        <v>7</v>
      </c>
      <c r="C59" s="28">
        <v>28460</v>
      </c>
      <c r="D59" s="28">
        <v>7467363</v>
      </c>
      <c r="E59" s="28">
        <v>1223858.29</v>
      </c>
      <c r="F59" s="29">
        <f t="shared" si="0"/>
        <v>0.1638943078031696</v>
      </c>
    </row>
    <row r="60" spans="2:6" x14ac:dyDescent="0.25">
      <c r="B60" s="27" t="s">
        <v>8</v>
      </c>
      <c r="C60" s="28">
        <v>5000000</v>
      </c>
      <c r="D60" s="28">
        <v>4988900</v>
      </c>
      <c r="E60" s="28">
        <v>33623.68</v>
      </c>
      <c r="F60" s="29">
        <f t="shared" si="0"/>
        <v>6.7396981298482629E-3</v>
      </c>
    </row>
    <row r="61" spans="2:6" x14ac:dyDescent="0.25">
      <c r="B61" s="27" t="s">
        <v>9</v>
      </c>
      <c r="C61" s="28">
        <v>150000</v>
      </c>
      <c r="D61" s="28">
        <v>1753086</v>
      </c>
      <c r="E61" s="28">
        <v>913662.2</v>
      </c>
      <c r="F61" s="29">
        <f t="shared" si="0"/>
        <v>0.52117363323875721</v>
      </c>
    </row>
    <row r="62" spans="2:6" x14ac:dyDescent="0.25">
      <c r="B62" s="27" t="s">
        <v>10</v>
      </c>
      <c r="C62" s="28">
        <v>959213</v>
      </c>
      <c r="D62" s="28">
        <v>23080681</v>
      </c>
      <c r="E62" s="28">
        <v>4856331.2200000016</v>
      </c>
      <c r="F62" s="29">
        <f t="shared" si="0"/>
        <v>0.21040675619579863</v>
      </c>
    </row>
    <row r="63" spans="2:6" x14ac:dyDescent="0.25">
      <c r="B63" s="30" t="s">
        <v>11</v>
      </c>
      <c r="C63" s="31">
        <v>609936129</v>
      </c>
      <c r="D63" s="31">
        <v>422796509</v>
      </c>
      <c r="E63" s="31">
        <v>90012094.729999974</v>
      </c>
      <c r="F63" s="32">
        <f t="shared" si="0"/>
        <v>0.21289696772307071</v>
      </c>
    </row>
    <row r="64" spans="2:6" x14ac:dyDescent="0.25">
      <c r="B64" s="5" t="s">
        <v>20</v>
      </c>
      <c r="C64" s="6">
        <v>3897900951</v>
      </c>
      <c r="D64" s="6">
        <v>3754398613</v>
      </c>
      <c r="E64" s="6">
        <v>1577565044.1599996</v>
      </c>
      <c r="F64" s="10">
        <f t="shared" si="0"/>
        <v>0.42019114291634213</v>
      </c>
    </row>
    <row r="65" spans="2:6" x14ac:dyDescent="0.25">
      <c r="B65" s="1" t="s">
        <v>23</v>
      </c>
    </row>
    <row r="66" spans="2:6" x14ac:dyDescent="0.25">
      <c r="C66" s="44"/>
      <c r="D66" s="44"/>
      <c r="E66" s="44"/>
      <c r="F66" s="44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4"/>
  <sheetViews>
    <sheetView showGridLines="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9.28515625" style="1" bestFit="1" customWidth="1"/>
    <col min="6" max="16384" width="11.42578125" style="1"/>
  </cols>
  <sheetData>
    <row r="2" spans="2:6" ht="43.5" customHeight="1" x14ac:dyDescent="0.25">
      <c r="B2" s="7" t="s">
        <v>25</v>
      </c>
      <c r="C2" s="7"/>
      <c r="D2" s="7"/>
      <c r="E2" s="7"/>
      <c r="F2" s="7"/>
    </row>
    <row r="5" spans="2:6" ht="38.25" x14ac:dyDescent="0.25">
      <c r="B5" s="11" t="s">
        <v>21</v>
      </c>
      <c r="C5" s="11" t="s">
        <v>17</v>
      </c>
      <c r="D5" s="11" t="s">
        <v>18</v>
      </c>
      <c r="E5" s="15" t="s">
        <v>19</v>
      </c>
      <c r="F5" s="15" t="s">
        <v>22</v>
      </c>
    </row>
    <row r="6" spans="2:6" x14ac:dyDescent="0.25">
      <c r="B6" s="3" t="s">
        <v>0</v>
      </c>
      <c r="C6" s="4">
        <v>1222431000</v>
      </c>
      <c r="D6" s="4">
        <v>1239692947</v>
      </c>
      <c r="E6" s="4">
        <v>632278708.52999949</v>
      </c>
      <c r="F6" s="8">
        <f>E6/D6</f>
        <v>0.51002847927794126</v>
      </c>
    </row>
    <row r="7" spans="2:6" x14ac:dyDescent="0.25">
      <c r="B7" s="16" t="s">
        <v>1</v>
      </c>
      <c r="C7" s="17">
        <v>47571648</v>
      </c>
      <c r="D7" s="17">
        <v>60194642</v>
      </c>
      <c r="E7" s="17">
        <v>29505470.389999997</v>
      </c>
      <c r="F7" s="34">
        <f>E7/D7</f>
        <v>0.49016771941263471</v>
      </c>
    </row>
    <row r="8" spans="2:6" x14ac:dyDescent="0.25">
      <c r="B8" s="18" t="s">
        <v>2</v>
      </c>
      <c r="C8" s="19">
        <v>98506493</v>
      </c>
      <c r="D8" s="19">
        <v>112290996</v>
      </c>
      <c r="E8" s="19">
        <v>57320505.099999979</v>
      </c>
      <c r="F8" s="35">
        <f>E8/D8</f>
        <v>0.51046394761695746</v>
      </c>
    </row>
    <row r="9" spans="2:6" x14ac:dyDescent="0.25">
      <c r="B9" s="18" t="s">
        <v>3</v>
      </c>
      <c r="C9" s="19">
        <v>45491919</v>
      </c>
      <c r="D9" s="19">
        <v>47960110</v>
      </c>
      <c r="E9" s="19">
        <v>24308048.060000025</v>
      </c>
      <c r="F9" s="35">
        <f>E9/D9</f>
        <v>0.50683887213769996</v>
      </c>
    </row>
    <row r="10" spans="2:6" x14ac:dyDescent="0.25">
      <c r="B10" s="18" t="s">
        <v>4</v>
      </c>
      <c r="C10" s="19">
        <v>11287188</v>
      </c>
      <c r="D10" s="19">
        <v>12782342</v>
      </c>
      <c r="E10" s="19">
        <v>6273959.7399999993</v>
      </c>
      <c r="F10" s="35">
        <f>E10/D10</f>
        <v>0.49083022031486867</v>
      </c>
    </row>
    <row r="11" spans="2:6" x14ac:dyDescent="0.25">
      <c r="B11" s="18" t="s">
        <v>5</v>
      </c>
      <c r="C11" s="19">
        <v>32930506</v>
      </c>
      <c r="D11" s="19">
        <v>38838105</v>
      </c>
      <c r="E11" s="19">
        <v>18751022.800000008</v>
      </c>
      <c r="F11" s="35">
        <f>E11/D11</f>
        <v>0.48279963195938647</v>
      </c>
    </row>
    <row r="12" spans="2:6" x14ac:dyDescent="0.25">
      <c r="B12" s="18" t="s">
        <v>6</v>
      </c>
      <c r="C12" s="19">
        <v>9420757</v>
      </c>
      <c r="D12" s="19">
        <v>10918118</v>
      </c>
      <c r="E12" s="19">
        <v>5128908.5</v>
      </c>
      <c r="F12" s="35">
        <f>E12/D12</f>
        <v>0.4697612262479669</v>
      </c>
    </row>
    <row r="13" spans="2:6" x14ac:dyDescent="0.25">
      <c r="B13" s="18" t="s">
        <v>7</v>
      </c>
      <c r="C13" s="19">
        <v>9540726</v>
      </c>
      <c r="D13" s="19">
        <v>11415792</v>
      </c>
      <c r="E13" s="19">
        <v>6100882.5900000017</v>
      </c>
      <c r="F13" s="35">
        <f>E13/D13</f>
        <v>0.53442482045923767</v>
      </c>
    </row>
    <row r="14" spans="2:6" x14ac:dyDescent="0.25">
      <c r="B14" s="18" t="s">
        <v>8</v>
      </c>
      <c r="C14" s="19">
        <v>2369169</v>
      </c>
      <c r="D14" s="19">
        <v>2299235</v>
      </c>
      <c r="E14" s="19">
        <v>891322.67000000016</v>
      </c>
      <c r="F14" s="35">
        <f>E14/D14</f>
        <v>0.38766053491704855</v>
      </c>
    </row>
    <row r="15" spans="2:6" x14ac:dyDescent="0.25">
      <c r="B15" s="18" t="s">
        <v>9</v>
      </c>
      <c r="C15" s="19">
        <v>16069025</v>
      </c>
      <c r="D15" s="19">
        <v>21031048</v>
      </c>
      <c r="E15" s="19">
        <v>9635829.2399999984</v>
      </c>
      <c r="F15" s="35">
        <f>E15/D15</f>
        <v>0.45817161560374919</v>
      </c>
    </row>
    <row r="16" spans="2:6" x14ac:dyDescent="0.25">
      <c r="B16" s="18" t="s">
        <v>10</v>
      </c>
      <c r="C16" s="19">
        <v>454236098</v>
      </c>
      <c r="D16" s="19">
        <v>416907405</v>
      </c>
      <c r="E16" s="19">
        <v>189596143.64000005</v>
      </c>
      <c r="F16" s="35">
        <f>E16/D16</f>
        <v>0.45476799252342387</v>
      </c>
    </row>
    <row r="17" spans="2:6" x14ac:dyDescent="0.25">
      <c r="B17" s="20" t="s">
        <v>11</v>
      </c>
      <c r="C17" s="21">
        <v>495007471</v>
      </c>
      <c r="D17" s="21">
        <v>505055154</v>
      </c>
      <c r="E17" s="21">
        <v>284766615.79999954</v>
      </c>
      <c r="F17" s="36">
        <f>E17/D17</f>
        <v>0.56383270924901707</v>
      </c>
    </row>
    <row r="18" spans="2:6" x14ac:dyDescent="0.25">
      <c r="B18" s="3" t="s">
        <v>12</v>
      </c>
      <c r="C18" s="4">
        <v>174868000</v>
      </c>
      <c r="D18" s="4">
        <v>183339361</v>
      </c>
      <c r="E18" s="4">
        <v>92260047.320000008</v>
      </c>
      <c r="F18" s="8">
        <f>E18/D18</f>
        <v>0.50322007678427549</v>
      </c>
    </row>
    <row r="19" spans="2:6" x14ac:dyDescent="0.25">
      <c r="B19" s="16" t="s">
        <v>1</v>
      </c>
      <c r="C19" s="17">
        <v>0</v>
      </c>
      <c r="D19" s="17">
        <v>387501</v>
      </c>
      <c r="E19" s="17">
        <v>371402.21999999991</v>
      </c>
      <c r="F19" s="34">
        <f>E19/D19</f>
        <v>0.95845486850356498</v>
      </c>
    </row>
    <row r="20" spans="2:6" x14ac:dyDescent="0.25">
      <c r="B20" s="18" t="s">
        <v>2</v>
      </c>
      <c r="C20" s="19">
        <v>0</v>
      </c>
      <c r="D20" s="19">
        <v>155302</v>
      </c>
      <c r="E20" s="19">
        <v>106940.95999999999</v>
      </c>
      <c r="F20" s="35">
        <f>E20/D20</f>
        <v>0.68860001802938786</v>
      </c>
    </row>
    <row r="21" spans="2:6" x14ac:dyDescent="0.25">
      <c r="B21" s="18" t="s">
        <v>3</v>
      </c>
      <c r="C21" s="19">
        <v>0</v>
      </c>
      <c r="D21" s="19">
        <v>39266</v>
      </c>
      <c r="E21" s="19">
        <v>29264.039999999997</v>
      </c>
      <c r="F21" s="35">
        <f>E21/D21</f>
        <v>0.74527682982733146</v>
      </c>
    </row>
    <row r="22" spans="2:6" x14ac:dyDescent="0.25">
      <c r="B22" s="18" t="s">
        <v>4</v>
      </c>
      <c r="C22" s="19">
        <v>11156</v>
      </c>
      <c r="D22" s="19">
        <v>86954</v>
      </c>
      <c r="E22" s="19">
        <v>32546.620000000003</v>
      </c>
      <c r="F22" s="35">
        <f>E22/D22</f>
        <v>0.37429698461255378</v>
      </c>
    </row>
    <row r="23" spans="2:6" x14ac:dyDescent="0.25">
      <c r="B23" s="18" t="s">
        <v>5</v>
      </c>
      <c r="C23" s="19">
        <v>19112</v>
      </c>
      <c r="D23" s="19">
        <v>29630</v>
      </c>
      <c r="E23" s="19">
        <v>26980.22</v>
      </c>
      <c r="F23" s="35">
        <f>E23/D23</f>
        <v>0.91057104286196422</v>
      </c>
    </row>
    <row r="24" spans="2:6" x14ac:dyDescent="0.25">
      <c r="B24" s="18" t="s">
        <v>6</v>
      </c>
      <c r="C24" s="19">
        <v>0</v>
      </c>
      <c r="D24" s="19">
        <v>5249</v>
      </c>
      <c r="E24" s="19">
        <v>5247.58</v>
      </c>
      <c r="F24" s="35">
        <f>E24/D24</f>
        <v>0.99972947228043441</v>
      </c>
    </row>
    <row r="25" spans="2:6" x14ac:dyDescent="0.25">
      <c r="B25" s="18" t="s">
        <v>7</v>
      </c>
      <c r="C25" s="19">
        <v>0</v>
      </c>
      <c r="D25" s="19">
        <v>9123</v>
      </c>
      <c r="E25" s="19">
        <v>9122.2000000000007</v>
      </c>
      <c r="F25" s="35">
        <f>E25/D25</f>
        <v>0.99991230954729815</v>
      </c>
    </row>
    <row r="26" spans="2:6" x14ac:dyDescent="0.25">
      <c r="B26" s="18" t="s">
        <v>9</v>
      </c>
      <c r="C26" s="19">
        <v>0</v>
      </c>
      <c r="D26" s="19">
        <v>39418</v>
      </c>
      <c r="E26" s="19">
        <v>31755.980000000003</v>
      </c>
      <c r="F26" s="35">
        <f>E26/D26</f>
        <v>0.80562128976609682</v>
      </c>
    </row>
    <row r="27" spans="2:6" x14ac:dyDescent="0.25">
      <c r="B27" s="18" t="s">
        <v>10</v>
      </c>
      <c r="C27" s="19">
        <v>1527071</v>
      </c>
      <c r="D27" s="19">
        <v>2485043</v>
      </c>
      <c r="E27" s="19">
        <v>998245.70000000007</v>
      </c>
      <c r="F27" s="35">
        <f>E27/D27</f>
        <v>0.40170158021410496</v>
      </c>
    </row>
    <row r="28" spans="2:6" x14ac:dyDescent="0.25">
      <c r="B28" s="20" t="s">
        <v>11</v>
      </c>
      <c r="C28" s="21">
        <v>173310661</v>
      </c>
      <c r="D28" s="21">
        <v>180101875</v>
      </c>
      <c r="E28" s="21">
        <v>90648541.800000012</v>
      </c>
      <c r="F28" s="36">
        <f>E28/D28</f>
        <v>0.5033181459104743</v>
      </c>
    </row>
    <row r="29" spans="2:6" x14ac:dyDescent="0.25">
      <c r="B29" s="3" t="s">
        <v>13</v>
      </c>
      <c r="C29" s="4">
        <v>1293706821</v>
      </c>
      <c r="D29" s="4">
        <v>1144363885</v>
      </c>
      <c r="E29" s="4">
        <v>498723627.78999996</v>
      </c>
      <c r="F29" s="8">
        <f>E29/D29</f>
        <v>0.43580860452442532</v>
      </c>
    </row>
    <row r="30" spans="2:6" x14ac:dyDescent="0.25">
      <c r="B30" s="16" t="s">
        <v>1</v>
      </c>
      <c r="C30" s="17">
        <v>291643376</v>
      </c>
      <c r="D30" s="17">
        <v>252324734</v>
      </c>
      <c r="E30" s="17">
        <v>83585404.819999844</v>
      </c>
      <c r="F30" s="34">
        <f>E30/D30</f>
        <v>0.33126124218959779</v>
      </c>
    </row>
    <row r="31" spans="2:6" x14ac:dyDescent="0.25">
      <c r="B31" s="18" t="s">
        <v>2</v>
      </c>
      <c r="C31" s="19">
        <v>89941997</v>
      </c>
      <c r="D31" s="19">
        <v>88947052</v>
      </c>
      <c r="E31" s="19">
        <v>55783121.440000027</v>
      </c>
      <c r="F31" s="35">
        <f>E31/D31</f>
        <v>0.62714975016822394</v>
      </c>
    </row>
    <row r="32" spans="2:6" x14ac:dyDescent="0.25">
      <c r="B32" s="18" t="s">
        <v>3</v>
      </c>
      <c r="C32" s="19">
        <v>99170971</v>
      </c>
      <c r="D32" s="19">
        <v>95464719</v>
      </c>
      <c r="E32" s="19">
        <v>39762243.049999975</v>
      </c>
      <c r="F32" s="35">
        <f>E32/D32</f>
        <v>0.41651244005651944</v>
      </c>
    </row>
    <row r="33" spans="2:6" x14ac:dyDescent="0.25">
      <c r="B33" s="18" t="s">
        <v>4</v>
      </c>
      <c r="C33" s="19">
        <v>63448222</v>
      </c>
      <c r="D33" s="19">
        <v>67377811</v>
      </c>
      <c r="E33" s="19">
        <v>26235479.739999983</v>
      </c>
      <c r="F33" s="35">
        <f>E33/D33</f>
        <v>0.38937863000624912</v>
      </c>
    </row>
    <row r="34" spans="2:6" x14ac:dyDescent="0.25">
      <c r="B34" s="18" t="s">
        <v>5</v>
      </c>
      <c r="C34" s="19">
        <v>44047488</v>
      </c>
      <c r="D34" s="19">
        <v>41096917</v>
      </c>
      <c r="E34" s="19">
        <v>17296154.629999995</v>
      </c>
      <c r="F34" s="35">
        <f>E34/D34</f>
        <v>0.42086258270906296</v>
      </c>
    </row>
    <row r="35" spans="2:6" x14ac:dyDescent="0.25">
      <c r="B35" s="18" t="s">
        <v>6</v>
      </c>
      <c r="C35" s="19">
        <v>8666600</v>
      </c>
      <c r="D35" s="19">
        <v>11396864</v>
      </c>
      <c r="E35" s="19">
        <v>8196122.3099999987</v>
      </c>
      <c r="F35" s="35">
        <f>E35/D35</f>
        <v>0.71915592833256581</v>
      </c>
    </row>
    <row r="36" spans="2:6" x14ac:dyDescent="0.25">
      <c r="B36" s="18" t="s">
        <v>7</v>
      </c>
      <c r="C36" s="19">
        <v>96606513</v>
      </c>
      <c r="D36" s="19">
        <v>97895337</v>
      </c>
      <c r="E36" s="19">
        <v>18641538.650000006</v>
      </c>
      <c r="F36" s="35">
        <f>E36/D36</f>
        <v>0.19042315212623465</v>
      </c>
    </row>
    <row r="37" spans="2:6" x14ac:dyDescent="0.25">
      <c r="B37" s="18" t="s">
        <v>8</v>
      </c>
      <c r="C37" s="19">
        <v>5049852</v>
      </c>
      <c r="D37" s="19">
        <v>5028552</v>
      </c>
      <c r="E37" s="19">
        <v>658930.85000000009</v>
      </c>
      <c r="F37" s="35">
        <f>E37/D37</f>
        <v>0.13103789122594339</v>
      </c>
    </row>
    <row r="38" spans="2:6" x14ac:dyDescent="0.25">
      <c r="B38" s="18" t="s">
        <v>9</v>
      </c>
      <c r="C38" s="19">
        <v>41275690</v>
      </c>
      <c r="D38" s="19">
        <v>42406977</v>
      </c>
      <c r="E38" s="19">
        <v>15437429.920000013</v>
      </c>
      <c r="F38" s="35">
        <f>E38/D38</f>
        <v>0.36403042640837174</v>
      </c>
    </row>
    <row r="39" spans="2:6" x14ac:dyDescent="0.25">
      <c r="B39" s="18" t="s">
        <v>10</v>
      </c>
      <c r="C39" s="19">
        <v>190140019</v>
      </c>
      <c r="D39" s="19">
        <v>169763979</v>
      </c>
      <c r="E39" s="19">
        <v>76460290.580000043</v>
      </c>
      <c r="F39" s="35">
        <f>E39/D39</f>
        <v>0.45039172049566562</v>
      </c>
    </row>
    <row r="40" spans="2:6" x14ac:dyDescent="0.25">
      <c r="B40" s="20" t="s">
        <v>11</v>
      </c>
      <c r="C40" s="21">
        <v>363716093</v>
      </c>
      <c r="D40" s="21">
        <v>272660943</v>
      </c>
      <c r="E40" s="21">
        <v>156666911.80000007</v>
      </c>
      <c r="F40" s="36">
        <f>E40/D40</f>
        <v>0.57458508753122028</v>
      </c>
    </row>
    <row r="41" spans="2:6" x14ac:dyDescent="0.25">
      <c r="B41" s="3" t="s">
        <v>14</v>
      </c>
      <c r="C41" s="4">
        <v>0</v>
      </c>
      <c r="D41" s="4">
        <v>2459000</v>
      </c>
      <c r="E41" s="4">
        <v>0</v>
      </c>
      <c r="F41" s="8">
        <f>E41/D41</f>
        <v>0</v>
      </c>
    </row>
    <row r="42" spans="2:6" x14ac:dyDescent="0.25">
      <c r="B42" s="22" t="s">
        <v>10</v>
      </c>
      <c r="C42" s="23">
        <v>0</v>
      </c>
      <c r="D42" s="23">
        <v>2459000</v>
      </c>
      <c r="E42" s="23">
        <v>0</v>
      </c>
      <c r="F42" s="37">
        <f>E42/D42</f>
        <v>0</v>
      </c>
    </row>
    <row r="43" spans="2:6" x14ac:dyDescent="0.25">
      <c r="B43" s="3" t="s">
        <v>15</v>
      </c>
      <c r="C43" s="4">
        <v>11307000</v>
      </c>
      <c r="D43" s="4">
        <v>59657624</v>
      </c>
      <c r="E43" s="4">
        <v>43328837.409999996</v>
      </c>
      <c r="F43" s="8">
        <f>E43/D43</f>
        <v>0.72629170430924295</v>
      </c>
    </row>
    <row r="44" spans="2:6" x14ac:dyDescent="0.25">
      <c r="B44" s="16" t="s">
        <v>1</v>
      </c>
      <c r="C44" s="17">
        <v>800000</v>
      </c>
      <c r="D44" s="17">
        <v>27103441</v>
      </c>
      <c r="E44" s="17">
        <v>19724455.999999996</v>
      </c>
      <c r="F44" s="34">
        <f>E44/D44</f>
        <v>0.7277472996878882</v>
      </c>
    </row>
    <row r="45" spans="2:6" x14ac:dyDescent="0.25">
      <c r="B45" s="18" t="s">
        <v>2</v>
      </c>
      <c r="C45" s="19">
        <v>0</v>
      </c>
      <c r="D45" s="19">
        <v>818597</v>
      </c>
      <c r="E45" s="19">
        <v>8283</v>
      </c>
      <c r="F45" s="35">
        <f>E45/D45</f>
        <v>1.0118532073779895E-2</v>
      </c>
    </row>
    <row r="46" spans="2:6" x14ac:dyDescent="0.25">
      <c r="B46" s="18" t="s">
        <v>3</v>
      </c>
      <c r="C46" s="19">
        <v>0</v>
      </c>
      <c r="D46" s="19">
        <v>827973</v>
      </c>
      <c r="E46" s="19">
        <v>17175</v>
      </c>
      <c r="F46" s="35">
        <f>E46/D46</f>
        <v>2.0743430039385342E-2</v>
      </c>
    </row>
    <row r="47" spans="2:6" x14ac:dyDescent="0.25">
      <c r="B47" s="18" t="s">
        <v>4</v>
      </c>
      <c r="C47" s="19">
        <v>0</v>
      </c>
      <c r="D47" s="19">
        <v>606894</v>
      </c>
      <c r="E47" s="19">
        <v>257993</v>
      </c>
      <c r="F47" s="35">
        <f>E47/D47</f>
        <v>0.42510388964135415</v>
      </c>
    </row>
    <row r="48" spans="2:6" x14ac:dyDescent="0.25">
      <c r="B48" s="18" t="s">
        <v>5</v>
      </c>
      <c r="C48" s="19">
        <v>0</v>
      </c>
      <c r="D48" s="19">
        <v>4326</v>
      </c>
      <c r="E48" s="19">
        <v>3762</v>
      </c>
      <c r="F48" s="35">
        <f>E48/D48</f>
        <v>0.86962552011095695</v>
      </c>
    </row>
    <row r="49" spans="2:6" x14ac:dyDescent="0.25">
      <c r="B49" s="18" t="s">
        <v>10</v>
      </c>
      <c r="C49" s="19">
        <v>2445000</v>
      </c>
      <c r="D49" s="19">
        <v>10745481</v>
      </c>
      <c r="E49" s="19">
        <v>5950785.370000001</v>
      </c>
      <c r="F49" s="35">
        <f>E49/D49</f>
        <v>0.55379422940676193</v>
      </c>
    </row>
    <row r="50" spans="2:6" x14ac:dyDescent="0.25">
      <c r="B50" s="20" t="s">
        <v>11</v>
      </c>
      <c r="C50" s="21">
        <v>8062000</v>
      </c>
      <c r="D50" s="21">
        <v>19550912</v>
      </c>
      <c r="E50" s="21">
        <v>17366383.039999999</v>
      </c>
      <c r="F50" s="36">
        <f>E50/D50</f>
        <v>0.88826460064880852</v>
      </c>
    </row>
    <row r="51" spans="2:6" x14ac:dyDescent="0.25">
      <c r="B51" s="3" t="s">
        <v>16</v>
      </c>
      <c r="C51" s="4">
        <v>844455153</v>
      </c>
      <c r="D51" s="4">
        <v>586266415</v>
      </c>
      <c r="E51" s="4">
        <v>133030744.71999997</v>
      </c>
      <c r="F51" s="8">
        <f>E51/D51</f>
        <v>0.22691176113166908</v>
      </c>
    </row>
    <row r="52" spans="2:6" x14ac:dyDescent="0.25">
      <c r="B52" s="16" t="s">
        <v>1</v>
      </c>
      <c r="C52" s="17">
        <v>38747220</v>
      </c>
      <c r="D52" s="17">
        <v>5143592</v>
      </c>
      <c r="E52" s="17">
        <v>736387.53</v>
      </c>
      <c r="F52" s="34">
        <f>E52/D52</f>
        <v>0.14316600733495191</v>
      </c>
    </row>
    <row r="53" spans="2:6" x14ac:dyDescent="0.25">
      <c r="B53" s="18" t="s">
        <v>2</v>
      </c>
      <c r="C53" s="19">
        <v>137605221</v>
      </c>
      <c r="D53" s="19">
        <v>130091144</v>
      </c>
      <c r="E53" s="19">
        <v>36972012.789999992</v>
      </c>
      <c r="F53" s="35">
        <f>E53/D53</f>
        <v>0.28420084298743647</v>
      </c>
    </row>
    <row r="54" spans="2:6" x14ac:dyDescent="0.25">
      <c r="B54" s="18" t="s">
        <v>3</v>
      </c>
      <c r="C54" s="19">
        <v>22166319</v>
      </c>
      <c r="D54" s="19">
        <v>6499192</v>
      </c>
      <c r="E54" s="19">
        <v>2377760.04</v>
      </c>
      <c r="F54" s="35">
        <f>E54/D54</f>
        <v>0.36585471547847792</v>
      </c>
    </row>
    <row r="55" spans="2:6" x14ac:dyDescent="0.25">
      <c r="B55" s="18" t="s">
        <v>4</v>
      </c>
      <c r="C55" s="19">
        <v>20139011</v>
      </c>
      <c r="D55" s="19">
        <v>1066447</v>
      </c>
      <c r="E55" s="19">
        <v>240203.86</v>
      </c>
      <c r="F55" s="35">
        <f>E55/D55</f>
        <v>0.22523750359839728</v>
      </c>
    </row>
    <row r="56" spans="2:6" x14ac:dyDescent="0.25">
      <c r="B56" s="18" t="s">
        <v>5</v>
      </c>
      <c r="C56" s="19">
        <v>16335204</v>
      </c>
      <c r="D56" s="19">
        <v>3155413</v>
      </c>
      <c r="E56" s="19">
        <v>989979.62000000011</v>
      </c>
      <c r="F56" s="35">
        <f>E56/D56</f>
        <v>0.31374010945635328</v>
      </c>
    </row>
    <row r="57" spans="2:6" x14ac:dyDescent="0.25">
      <c r="B57" s="18" t="s">
        <v>6</v>
      </c>
      <c r="C57" s="19">
        <v>0</v>
      </c>
      <c r="D57" s="19">
        <v>5660784</v>
      </c>
      <c r="E57" s="19">
        <v>84132.180000000008</v>
      </c>
      <c r="F57" s="35">
        <f>E57/D57</f>
        <v>1.4862284093510723E-2</v>
      </c>
    </row>
    <row r="58" spans="2:6" x14ac:dyDescent="0.25">
      <c r="B58" s="18" t="s">
        <v>7</v>
      </c>
      <c r="C58" s="19">
        <v>0</v>
      </c>
      <c r="D58" s="19">
        <v>7342253</v>
      </c>
      <c r="E58" s="19">
        <v>1200985.93</v>
      </c>
      <c r="F58" s="35">
        <f>E58/D58</f>
        <v>0.16357185321726178</v>
      </c>
    </row>
    <row r="59" spans="2:6" x14ac:dyDescent="0.25">
      <c r="B59" s="18" t="s">
        <v>8</v>
      </c>
      <c r="C59" s="19">
        <v>5000000</v>
      </c>
      <c r="D59" s="19">
        <v>4988900</v>
      </c>
      <c r="E59" s="19">
        <v>33623.68</v>
      </c>
      <c r="F59" s="35">
        <f>E59/D59</f>
        <v>6.7396981298482629E-3</v>
      </c>
    </row>
    <row r="60" spans="2:6" x14ac:dyDescent="0.25">
      <c r="B60" s="18" t="s">
        <v>9</v>
      </c>
      <c r="C60" s="19">
        <v>0</v>
      </c>
      <c r="D60" s="19">
        <v>967438</v>
      </c>
      <c r="E60" s="19">
        <v>564294</v>
      </c>
      <c r="F60" s="35">
        <f>E60/D60</f>
        <v>0.5832869910009737</v>
      </c>
    </row>
    <row r="61" spans="2:6" x14ac:dyDescent="0.25">
      <c r="B61" s="18" t="s">
        <v>10</v>
      </c>
      <c r="C61" s="19">
        <v>0</v>
      </c>
      <c r="D61" s="19">
        <v>13773751</v>
      </c>
      <c r="E61" s="19">
        <v>3108298.37</v>
      </c>
      <c r="F61" s="35">
        <f>E61/D61</f>
        <v>0.22566825623608269</v>
      </c>
    </row>
    <row r="62" spans="2:6" x14ac:dyDescent="0.25">
      <c r="B62" s="20" t="s">
        <v>11</v>
      </c>
      <c r="C62" s="21">
        <v>604462178</v>
      </c>
      <c r="D62" s="21">
        <v>407577501</v>
      </c>
      <c r="E62" s="21">
        <v>86723066.719999984</v>
      </c>
      <c r="F62" s="36">
        <f>E62/D62</f>
        <v>0.21277687435450462</v>
      </c>
    </row>
    <row r="63" spans="2:6" x14ac:dyDescent="0.25">
      <c r="B63" s="5" t="s">
        <v>20</v>
      </c>
      <c r="C63" s="6">
        <v>3546767974</v>
      </c>
      <c r="D63" s="6">
        <v>3215779232</v>
      </c>
      <c r="E63" s="6">
        <v>1399621965.769999</v>
      </c>
      <c r="F63" s="10">
        <f>E63/D63</f>
        <v>0.43523571265168215</v>
      </c>
    </row>
    <row r="64" spans="2:6" x14ac:dyDescent="0.25">
      <c r="B64" s="14"/>
      <c r="C64" s="14"/>
      <c r="D64" s="14"/>
      <c r="E64" s="14"/>
    </row>
  </sheetData>
  <mergeCells count="1"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8"/>
  <sheetViews>
    <sheetView showGridLines="0" workbookViewId="0"/>
  </sheetViews>
  <sheetFormatPr baseColWidth="10" defaultRowHeight="15" x14ac:dyDescent="0.25"/>
  <cols>
    <col min="2" max="2" width="71.5703125" customWidth="1"/>
    <col min="5" max="5" width="12.7109375" customWidth="1"/>
  </cols>
  <sheetData>
    <row r="2" spans="2:6" ht="52.5" customHeight="1" x14ac:dyDescent="0.25">
      <c r="B2" s="7" t="s">
        <v>26</v>
      </c>
      <c r="C2" s="7"/>
      <c r="D2" s="7"/>
      <c r="E2" s="7"/>
      <c r="F2" s="7"/>
    </row>
    <row r="5" spans="2:6" ht="38.25" x14ac:dyDescent="0.25">
      <c r="B5" s="11" t="s">
        <v>21</v>
      </c>
      <c r="C5" s="11" t="s">
        <v>17</v>
      </c>
      <c r="D5" s="11" t="s">
        <v>18</v>
      </c>
      <c r="E5" s="15" t="s">
        <v>19</v>
      </c>
      <c r="F5" s="15" t="s">
        <v>22</v>
      </c>
    </row>
    <row r="6" spans="2:6" x14ac:dyDescent="0.25">
      <c r="B6" s="3" t="s">
        <v>0</v>
      </c>
      <c r="C6" s="4">
        <v>27613386</v>
      </c>
      <c r="D6" s="4">
        <v>27613386</v>
      </c>
      <c r="E6" s="4">
        <v>5570549.9000000004</v>
      </c>
      <c r="F6" s="8">
        <f>E6/D6</f>
        <v>0.20173367728246006</v>
      </c>
    </row>
    <row r="7" spans="2:6" x14ac:dyDescent="0.25">
      <c r="B7" s="16" t="s">
        <v>1</v>
      </c>
      <c r="C7" s="17">
        <v>493599</v>
      </c>
      <c r="D7" s="17">
        <v>569165</v>
      </c>
      <c r="E7" s="17">
        <v>210746.76</v>
      </c>
      <c r="F7" s="38">
        <f>E7/D7</f>
        <v>0.37027357620373708</v>
      </c>
    </row>
    <row r="8" spans="2:6" x14ac:dyDescent="0.25">
      <c r="B8" s="18" t="s">
        <v>2</v>
      </c>
      <c r="C8" s="19">
        <v>2135256</v>
      </c>
      <c r="D8" s="19">
        <v>2265256</v>
      </c>
      <c r="E8" s="19">
        <v>540617.80000000005</v>
      </c>
      <c r="F8" s="39">
        <f>E8/D8</f>
        <v>0.23865638144209753</v>
      </c>
    </row>
    <row r="9" spans="2:6" x14ac:dyDescent="0.25">
      <c r="B9" s="18" t="s">
        <v>3</v>
      </c>
      <c r="C9" s="19">
        <v>242072</v>
      </c>
      <c r="D9" s="19">
        <v>342072</v>
      </c>
      <c r="E9" s="19">
        <v>105098</v>
      </c>
      <c r="F9" s="39">
        <f>E9/D9</f>
        <v>0.30723941158586499</v>
      </c>
    </row>
    <row r="10" spans="2:6" x14ac:dyDescent="0.25">
      <c r="B10" s="18" t="s">
        <v>4</v>
      </c>
      <c r="C10" s="19">
        <v>11925</v>
      </c>
      <c r="D10" s="19">
        <v>26925</v>
      </c>
      <c r="E10" s="19">
        <v>11500</v>
      </c>
      <c r="F10" s="39">
        <f>E10/D10</f>
        <v>0.42711234911792018</v>
      </c>
    </row>
    <row r="11" spans="2:6" x14ac:dyDescent="0.25">
      <c r="B11" s="18" t="s">
        <v>5</v>
      </c>
      <c r="C11" s="19">
        <v>447402</v>
      </c>
      <c r="D11" s="19">
        <v>523302</v>
      </c>
      <c r="E11" s="19">
        <v>92040.320000000007</v>
      </c>
      <c r="F11" s="39">
        <f>E11/D11</f>
        <v>0.17588375354957558</v>
      </c>
    </row>
    <row r="12" spans="2:6" x14ac:dyDescent="0.25">
      <c r="B12" s="18" t="s">
        <v>6</v>
      </c>
      <c r="C12" s="19">
        <v>45796</v>
      </c>
      <c r="D12" s="19">
        <v>90796</v>
      </c>
      <c r="E12" s="19">
        <v>24400</v>
      </c>
      <c r="F12" s="39">
        <f>E12/D12</f>
        <v>0.26873430547601218</v>
      </c>
    </row>
    <row r="13" spans="2:6" x14ac:dyDescent="0.25">
      <c r="B13" s="18" t="s">
        <v>7</v>
      </c>
      <c r="C13" s="19">
        <v>235476</v>
      </c>
      <c r="D13" s="19">
        <v>276313</v>
      </c>
      <c r="E13" s="19">
        <v>81560</v>
      </c>
      <c r="F13" s="39">
        <f>E13/D13</f>
        <v>0.29517250364622727</v>
      </c>
    </row>
    <row r="14" spans="2:6" x14ac:dyDescent="0.25">
      <c r="B14" s="18" t="s">
        <v>8</v>
      </c>
      <c r="C14" s="19">
        <v>0</v>
      </c>
      <c r="D14" s="19">
        <v>102960</v>
      </c>
      <c r="E14" s="19">
        <v>8190</v>
      </c>
      <c r="F14" s="39">
        <f>E14/D14</f>
        <v>7.9545454545454544E-2</v>
      </c>
    </row>
    <row r="15" spans="2:6" x14ac:dyDescent="0.25">
      <c r="B15" s="18" t="s">
        <v>9</v>
      </c>
      <c r="C15" s="19">
        <v>263500</v>
      </c>
      <c r="D15" s="19">
        <v>269176</v>
      </c>
      <c r="E15" s="19">
        <v>75714.98</v>
      </c>
      <c r="F15" s="39">
        <f>E15/D15</f>
        <v>0.28128428983267451</v>
      </c>
    </row>
    <row r="16" spans="2:6" x14ac:dyDescent="0.25">
      <c r="B16" s="18" t="s">
        <v>10</v>
      </c>
      <c r="C16" s="19">
        <v>2431627</v>
      </c>
      <c r="D16" s="19">
        <v>2420811</v>
      </c>
      <c r="E16" s="19">
        <v>106029.98999999999</v>
      </c>
      <c r="F16" s="39">
        <f>E16/D16</f>
        <v>4.3799367236847485E-2</v>
      </c>
    </row>
    <row r="17" spans="2:6" x14ac:dyDescent="0.25">
      <c r="B17" s="20" t="s">
        <v>11</v>
      </c>
      <c r="C17" s="21">
        <v>21306733</v>
      </c>
      <c r="D17" s="21">
        <v>20726610</v>
      </c>
      <c r="E17" s="21">
        <v>4314652.05</v>
      </c>
      <c r="F17" s="40">
        <f>E17/D17</f>
        <v>0.20816969345204062</v>
      </c>
    </row>
    <row r="18" spans="2:6" x14ac:dyDescent="0.25">
      <c r="B18" s="3" t="s">
        <v>12</v>
      </c>
      <c r="C18" s="4">
        <v>722000</v>
      </c>
      <c r="D18" s="4">
        <v>822000</v>
      </c>
      <c r="E18" s="4">
        <v>205713.06</v>
      </c>
      <c r="F18" s="8">
        <f>E18/D18</f>
        <v>0.25025919708029198</v>
      </c>
    </row>
    <row r="19" spans="2:6" x14ac:dyDescent="0.25">
      <c r="B19" s="16" t="s">
        <v>10</v>
      </c>
      <c r="C19" s="17">
        <v>650000</v>
      </c>
      <c r="D19" s="17">
        <v>650000</v>
      </c>
      <c r="E19" s="17">
        <v>188062</v>
      </c>
      <c r="F19" s="38">
        <f>E19/D19</f>
        <v>0.28932615384615384</v>
      </c>
    </row>
    <row r="20" spans="2:6" x14ac:dyDescent="0.25">
      <c r="B20" s="20" t="s">
        <v>11</v>
      </c>
      <c r="C20" s="21">
        <v>72000</v>
      </c>
      <c r="D20" s="21">
        <v>172000</v>
      </c>
      <c r="E20" s="21">
        <v>17651.060000000001</v>
      </c>
      <c r="F20" s="40">
        <f>E20/D20</f>
        <v>0.10262244186046512</v>
      </c>
    </row>
    <row r="21" spans="2:6" x14ac:dyDescent="0.25">
      <c r="B21" s="3" t="s">
        <v>13</v>
      </c>
      <c r="C21" s="4">
        <v>299331487</v>
      </c>
      <c r="D21" s="4">
        <v>344283054</v>
      </c>
      <c r="E21" s="4">
        <v>114365697.23000002</v>
      </c>
      <c r="F21" s="8">
        <f>E21/D21</f>
        <v>0.33218508985922968</v>
      </c>
    </row>
    <row r="22" spans="2:6" x14ac:dyDescent="0.25">
      <c r="B22" s="16" t="s">
        <v>1</v>
      </c>
      <c r="C22" s="17">
        <v>3967532</v>
      </c>
      <c r="D22" s="17">
        <v>8036937</v>
      </c>
      <c r="E22" s="17">
        <v>3492010.17</v>
      </c>
      <c r="F22" s="38">
        <f>E22/D22</f>
        <v>0.43449515281754725</v>
      </c>
    </row>
    <row r="23" spans="2:6" x14ac:dyDescent="0.25">
      <c r="B23" s="18" t="s">
        <v>2</v>
      </c>
      <c r="C23" s="19">
        <v>9006063</v>
      </c>
      <c r="D23" s="19">
        <v>11719762</v>
      </c>
      <c r="E23" s="19">
        <v>2549598.5</v>
      </c>
      <c r="F23" s="39">
        <f>E23/D23</f>
        <v>0.21754695189202647</v>
      </c>
    </row>
    <row r="24" spans="2:6" x14ac:dyDescent="0.25">
      <c r="B24" s="18" t="s">
        <v>3</v>
      </c>
      <c r="C24" s="19">
        <v>3405751</v>
      </c>
      <c r="D24" s="19">
        <v>2640330</v>
      </c>
      <c r="E24" s="19">
        <v>815541.13</v>
      </c>
      <c r="F24" s="39">
        <f>E24/D24</f>
        <v>0.30887848488635888</v>
      </c>
    </row>
    <row r="25" spans="2:6" x14ac:dyDescent="0.25">
      <c r="B25" s="18" t="s">
        <v>4</v>
      </c>
      <c r="C25" s="19">
        <v>1289631</v>
      </c>
      <c r="D25" s="19">
        <v>2197263</v>
      </c>
      <c r="E25" s="19">
        <v>1355615.6500000001</v>
      </c>
      <c r="F25" s="39">
        <f>E25/D25</f>
        <v>0.61695648176845475</v>
      </c>
    </row>
    <row r="26" spans="2:6" x14ac:dyDescent="0.25">
      <c r="B26" s="18" t="s">
        <v>5</v>
      </c>
      <c r="C26" s="19">
        <v>4829869</v>
      </c>
      <c r="D26" s="19">
        <v>4866475</v>
      </c>
      <c r="E26" s="19">
        <v>1546196.82</v>
      </c>
      <c r="F26" s="39">
        <f>E26/D26</f>
        <v>0.31772418845262745</v>
      </c>
    </row>
    <row r="27" spans="2:6" x14ac:dyDescent="0.25">
      <c r="B27" s="18" t="s">
        <v>6</v>
      </c>
      <c r="C27" s="19">
        <v>226485</v>
      </c>
      <c r="D27" s="19">
        <v>251527</v>
      </c>
      <c r="E27" s="19">
        <v>100684.54</v>
      </c>
      <c r="F27" s="39">
        <f>E27/D27</f>
        <v>0.40029316932178255</v>
      </c>
    </row>
    <row r="28" spans="2:6" x14ac:dyDescent="0.25">
      <c r="B28" s="18" t="s">
        <v>7</v>
      </c>
      <c r="C28" s="19">
        <v>8961715</v>
      </c>
      <c r="D28" s="19">
        <v>10715350</v>
      </c>
      <c r="E28" s="19">
        <v>1255664.4899999998</v>
      </c>
      <c r="F28" s="39">
        <f>E28/D28</f>
        <v>0.11718371215125963</v>
      </c>
    </row>
    <row r="29" spans="2:6" x14ac:dyDescent="0.25">
      <c r="B29" s="18" t="s">
        <v>8</v>
      </c>
      <c r="C29" s="19">
        <v>131130</v>
      </c>
      <c r="D29" s="19">
        <v>133930</v>
      </c>
      <c r="E29" s="19">
        <v>2800</v>
      </c>
      <c r="F29" s="39">
        <f>E29/D29</f>
        <v>2.0906443664600909E-2</v>
      </c>
    </row>
    <row r="30" spans="2:6" x14ac:dyDescent="0.25">
      <c r="B30" s="18" t="s">
        <v>9</v>
      </c>
      <c r="C30" s="19">
        <v>829000</v>
      </c>
      <c r="D30" s="19">
        <v>568090</v>
      </c>
      <c r="E30" s="19">
        <v>7630.1</v>
      </c>
      <c r="F30" s="39">
        <f>E30/D30</f>
        <v>1.3431146473270081E-2</v>
      </c>
    </row>
    <row r="31" spans="2:6" x14ac:dyDescent="0.25">
      <c r="B31" s="18" t="s">
        <v>10</v>
      </c>
      <c r="C31" s="19">
        <v>35603006</v>
      </c>
      <c r="D31" s="19">
        <v>68759721</v>
      </c>
      <c r="E31" s="19">
        <v>15990555.079999996</v>
      </c>
      <c r="F31" s="39">
        <f>E31/D31</f>
        <v>0.23255700935726595</v>
      </c>
    </row>
    <row r="32" spans="2:6" x14ac:dyDescent="0.25">
      <c r="B32" s="20" t="s">
        <v>11</v>
      </c>
      <c r="C32" s="21">
        <v>231081305</v>
      </c>
      <c r="D32" s="21">
        <v>234393669</v>
      </c>
      <c r="E32" s="21">
        <v>87249400.75000003</v>
      </c>
      <c r="F32" s="40">
        <f>E32/D32</f>
        <v>0.37223445975411573</v>
      </c>
    </row>
    <row r="33" spans="2:6" x14ac:dyDescent="0.25">
      <c r="B33" s="3" t="s">
        <v>15</v>
      </c>
      <c r="C33" s="4">
        <v>1165000</v>
      </c>
      <c r="D33" s="4">
        <v>4023743</v>
      </c>
      <c r="E33" s="4">
        <v>2333322.92</v>
      </c>
      <c r="F33" s="8">
        <f>E33/D33</f>
        <v>0.57988865591067817</v>
      </c>
    </row>
    <row r="34" spans="2:6" x14ac:dyDescent="0.25">
      <c r="B34" s="16" t="s">
        <v>1</v>
      </c>
      <c r="C34" s="17">
        <v>0</v>
      </c>
      <c r="D34" s="17">
        <v>5000</v>
      </c>
      <c r="E34" s="17">
        <v>0</v>
      </c>
      <c r="F34" s="38">
        <f>E34/D34</f>
        <v>0</v>
      </c>
    </row>
    <row r="35" spans="2:6" x14ac:dyDescent="0.25">
      <c r="B35" s="18" t="s">
        <v>7</v>
      </c>
      <c r="C35" s="19">
        <v>0</v>
      </c>
      <c r="D35" s="19">
        <v>5000</v>
      </c>
      <c r="E35" s="19">
        <v>0</v>
      </c>
      <c r="F35" s="39">
        <f>E35/D35</f>
        <v>0</v>
      </c>
    </row>
    <row r="36" spans="2:6" x14ac:dyDescent="0.25">
      <c r="B36" s="18" t="s">
        <v>10</v>
      </c>
      <c r="C36" s="19">
        <v>950000</v>
      </c>
      <c r="D36" s="19">
        <v>3240565</v>
      </c>
      <c r="E36" s="19">
        <v>1913706.71</v>
      </c>
      <c r="F36" s="39">
        <f>E36/D36</f>
        <v>0.59054723790450125</v>
      </c>
    </row>
    <row r="37" spans="2:6" x14ac:dyDescent="0.25">
      <c r="B37" s="20" t="s">
        <v>11</v>
      </c>
      <c r="C37" s="21">
        <v>215000</v>
      </c>
      <c r="D37" s="21">
        <v>773178</v>
      </c>
      <c r="E37" s="21">
        <v>419616.21</v>
      </c>
      <c r="F37" s="40">
        <f>E37/D37</f>
        <v>0.54271617919806303</v>
      </c>
    </row>
    <row r="38" spans="2:6" x14ac:dyDescent="0.25">
      <c r="B38" s="3" t="s">
        <v>16</v>
      </c>
      <c r="C38" s="4">
        <v>6706624</v>
      </c>
      <c r="D38" s="4">
        <v>23650340</v>
      </c>
      <c r="E38" s="4">
        <v>4919456.6500000004</v>
      </c>
      <c r="F38" s="8">
        <f>E38/D38</f>
        <v>0.20800786162059406</v>
      </c>
    </row>
    <row r="39" spans="2:6" x14ac:dyDescent="0.25">
      <c r="B39" s="16" t="s">
        <v>1</v>
      </c>
      <c r="C39" s="17">
        <v>95000</v>
      </c>
      <c r="D39" s="17">
        <v>750156</v>
      </c>
      <c r="E39" s="17">
        <v>256158</v>
      </c>
      <c r="F39" s="38">
        <f>E39/D39</f>
        <v>0.34147297362148671</v>
      </c>
    </row>
    <row r="40" spans="2:6" x14ac:dyDescent="0.25">
      <c r="B40" s="18" t="s">
        <v>2</v>
      </c>
      <c r="C40" s="19">
        <v>0</v>
      </c>
      <c r="D40" s="19">
        <v>747245</v>
      </c>
      <c r="E40" s="19">
        <v>293209.59999999998</v>
      </c>
      <c r="F40" s="39">
        <f>E40/D40</f>
        <v>0.39238750342926348</v>
      </c>
    </row>
    <row r="41" spans="2:6" x14ac:dyDescent="0.25">
      <c r="B41" s="18" t="s">
        <v>3</v>
      </c>
      <c r="C41" s="19">
        <v>0</v>
      </c>
      <c r="D41" s="19">
        <v>677290</v>
      </c>
      <c r="E41" s="19">
        <v>0</v>
      </c>
      <c r="F41" s="39">
        <f>E41/D41</f>
        <v>0</v>
      </c>
    </row>
    <row r="42" spans="2:6" x14ac:dyDescent="0.25">
      <c r="B42" s="18" t="s">
        <v>4</v>
      </c>
      <c r="C42" s="19">
        <v>0</v>
      </c>
      <c r="D42" s="19">
        <v>90000</v>
      </c>
      <c r="E42" s="19">
        <v>0</v>
      </c>
      <c r="F42" s="39">
        <f>E42/D42</f>
        <v>0</v>
      </c>
    </row>
    <row r="43" spans="2:6" x14ac:dyDescent="0.25">
      <c r="B43" s="18" t="s">
        <v>5</v>
      </c>
      <c r="C43" s="19">
        <v>0</v>
      </c>
      <c r="D43" s="19">
        <v>99994</v>
      </c>
      <c r="E43" s="19">
        <v>0</v>
      </c>
      <c r="F43" s="39">
        <f>E43/D43</f>
        <v>0</v>
      </c>
    </row>
    <row r="44" spans="2:6" x14ac:dyDescent="0.25">
      <c r="B44" s="18" t="s">
        <v>7</v>
      </c>
      <c r="C44" s="19">
        <v>28460</v>
      </c>
      <c r="D44" s="19">
        <v>125110</v>
      </c>
      <c r="E44" s="19">
        <v>22872.36</v>
      </c>
      <c r="F44" s="39">
        <f>E44/D44</f>
        <v>0.18281800015985933</v>
      </c>
    </row>
    <row r="45" spans="2:6" x14ac:dyDescent="0.25">
      <c r="B45" s="18" t="s">
        <v>9</v>
      </c>
      <c r="C45" s="19">
        <v>150000</v>
      </c>
      <c r="D45" s="19">
        <v>785648</v>
      </c>
      <c r="E45" s="19">
        <v>349368.2</v>
      </c>
      <c r="F45" s="39">
        <f>E45/D45</f>
        <v>0.44468795185630206</v>
      </c>
    </row>
    <row r="46" spans="2:6" x14ac:dyDescent="0.25">
      <c r="B46" s="18" t="s">
        <v>10</v>
      </c>
      <c r="C46" s="19">
        <v>959213</v>
      </c>
      <c r="D46" s="19">
        <v>9180743</v>
      </c>
      <c r="E46" s="19">
        <v>1709064.29</v>
      </c>
      <c r="F46" s="39">
        <f>E46/D46</f>
        <v>0.18615751361300498</v>
      </c>
    </row>
    <row r="47" spans="2:6" x14ac:dyDescent="0.25">
      <c r="B47" s="20" t="s">
        <v>11</v>
      </c>
      <c r="C47" s="21">
        <v>5473951</v>
      </c>
      <c r="D47" s="21">
        <v>11194154</v>
      </c>
      <c r="E47" s="21">
        <v>2288784.2000000002</v>
      </c>
      <c r="F47" s="40">
        <f>E47/D47</f>
        <v>0.20446245424174084</v>
      </c>
    </row>
    <row r="48" spans="2:6" x14ac:dyDescent="0.25">
      <c r="B48" s="5" t="s">
        <v>20</v>
      </c>
      <c r="C48" s="6">
        <v>335538497</v>
      </c>
      <c r="D48" s="6">
        <v>400392523</v>
      </c>
      <c r="E48" s="6">
        <v>127394739.76000002</v>
      </c>
      <c r="F48" s="10">
        <f>E48/D48</f>
        <v>0.31817462225686971</v>
      </c>
    </row>
  </sheetData>
  <mergeCells count="1"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/>
  </sheetViews>
  <sheetFormatPr baseColWidth="10" defaultRowHeight="15" x14ac:dyDescent="0.25"/>
  <cols>
    <col min="2" max="2" width="68.140625" customWidth="1"/>
    <col min="5" max="5" width="13.42578125" customWidth="1"/>
  </cols>
  <sheetData>
    <row r="2" spans="2:6" ht="70.5" customHeight="1" x14ac:dyDescent="0.25">
      <c r="B2" s="7" t="s">
        <v>27</v>
      </c>
      <c r="C2" s="7"/>
      <c r="D2" s="7"/>
      <c r="E2" s="7"/>
      <c r="F2" s="7"/>
    </row>
    <row r="5" spans="2:6" ht="38.25" x14ac:dyDescent="0.25">
      <c r="B5" s="11" t="s">
        <v>21</v>
      </c>
      <c r="C5" s="11" t="s">
        <v>17</v>
      </c>
      <c r="D5" s="11" t="s">
        <v>18</v>
      </c>
      <c r="E5" s="15" t="s">
        <v>19</v>
      </c>
      <c r="F5" s="15" t="s">
        <v>22</v>
      </c>
    </row>
    <row r="6" spans="2:6" x14ac:dyDescent="0.25">
      <c r="B6" s="3" t="s">
        <v>16</v>
      </c>
      <c r="C6" s="4">
        <v>15594480</v>
      </c>
      <c r="D6" s="4">
        <v>15594480</v>
      </c>
      <c r="E6" s="4">
        <v>4717291.5999999996</v>
      </c>
      <c r="F6" s="8">
        <f>E6/D6</f>
        <v>0.30249752476517328</v>
      </c>
    </row>
    <row r="7" spans="2:6" x14ac:dyDescent="0.25">
      <c r="B7" s="16" t="s">
        <v>1</v>
      </c>
      <c r="C7" s="17">
        <v>2400069</v>
      </c>
      <c r="D7" s="17">
        <v>1460069</v>
      </c>
      <c r="E7" s="17">
        <v>337599.46</v>
      </c>
      <c r="F7" s="38">
        <f>E7/D7</f>
        <v>0.23122157925413114</v>
      </c>
    </row>
    <row r="8" spans="2:6" x14ac:dyDescent="0.25">
      <c r="B8" s="20" t="s">
        <v>2</v>
      </c>
      <c r="C8" s="21">
        <v>13194411</v>
      </c>
      <c r="D8" s="21">
        <v>14134411</v>
      </c>
      <c r="E8" s="21">
        <v>4379692.1399999997</v>
      </c>
      <c r="F8" s="40">
        <f>E8/D8</f>
        <v>0.30986025098605097</v>
      </c>
    </row>
    <row r="9" spans="2:6" x14ac:dyDescent="0.25">
      <c r="B9" s="5" t="s">
        <v>20</v>
      </c>
      <c r="C9" s="6">
        <v>15594480</v>
      </c>
      <c r="D9" s="6">
        <v>15594480</v>
      </c>
      <c r="E9" s="6">
        <v>4717291.5999999996</v>
      </c>
      <c r="F9" s="10">
        <f>E9/D9</f>
        <v>0.30249752476517328</v>
      </c>
    </row>
  </sheetData>
  <mergeCells count="1"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showGridLines="0" workbookViewId="0"/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7" t="s">
        <v>28</v>
      </c>
      <c r="C2" s="7"/>
      <c r="D2" s="7"/>
      <c r="E2" s="7"/>
      <c r="F2" s="7"/>
    </row>
    <row r="5" spans="2:6" ht="38.25" x14ac:dyDescent="0.25">
      <c r="B5" s="11" t="s">
        <v>21</v>
      </c>
      <c r="C5" s="11" t="s">
        <v>17</v>
      </c>
      <c r="D5" s="11" t="s">
        <v>18</v>
      </c>
      <c r="E5" s="15" t="s">
        <v>19</v>
      </c>
      <c r="F5" s="15" t="s">
        <v>22</v>
      </c>
    </row>
    <row r="6" spans="2:6" x14ac:dyDescent="0.25">
      <c r="B6" s="3" t="s">
        <v>13</v>
      </c>
      <c r="C6" s="4">
        <v>0</v>
      </c>
      <c r="D6" s="4">
        <v>116862424</v>
      </c>
      <c r="E6" s="4">
        <v>44630789.059999995</v>
      </c>
      <c r="F6" s="8">
        <f>E6/D6</f>
        <v>0.38190880808702032</v>
      </c>
    </row>
    <row r="7" spans="2:6" x14ac:dyDescent="0.25">
      <c r="B7" s="41" t="s">
        <v>1</v>
      </c>
      <c r="C7" s="17">
        <v>0</v>
      </c>
      <c r="D7" s="17">
        <v>4592389</v>
      </c>
      <c r="E7" s="17">
        <v>1163269.2699999998</v>
      </c>
      <c r="F7" s="38">
        <f>E7/D7</f>
        <v>0.25330373145654689</v>
      </c>
    </row>
    <row r="8" spans="2:6" x14ac:dyDescent="0.25">
      <c r="B8" s="42" t="s">
        <v>2</v>
      </c>
      <c r="C8" s="19">
        <v>0</v>
      </c>
      <c r="D8" s="19">
        <v>8348279</v>
      </c>
      <c r="E8" s="19">
        <v>1963259.3699999999</v>
      </c>
      <c r="F8" s="39">
        <f>E8/D8</f>
        <v>0.23516935286901647</v>
      </c>
    </row>
    <row r="9" spans="2:6" x14ac:dyDescent="0.25">
      <c r="B9" s="42" t="s">
        <v>3</v>
      </c>
      <c r="C9" s="19">
        <v>0</v>
      </c>
      <c r="D9" s="19">
        <v>4225189</v>
      </c>
      <c r="E9" s="19">
        <v>1223117.6299999999</v>
      </c>
      <c r="F9" s="39">
        <f>E9/D9</f>
        <v>0.28948234741688478</v>
      </c>
    </row>
    <row r="10" spans="2:6" x14ac:dyDescent="0.25">
      <c r="B10" s="42" t="s">
        <v>4</v>
      </c>
      <c r="C10" s="19">
        <v>0</v>
      </c>
      <c r="D10" s="19">
        <v>210428</v>
      </c>
      <c r="E10" s="19">
        <v>55704.4</v>
      </c>
      <c r="F10" s="39">
        <f>E10/D10</f>
        <v>0.26471952401771626</v>
      </c>
    </row>
    <row r="11" spans="2:6" x14ac:dyDescent="0.25">
      <c r="B11" s="42" t="s">
        <v>5</v>
      </c>
      <c r="C11" s="19">
        <v>0</v>
      </c>
      <c r="D11" s="19">
        <v>1411612</v>
      </c>
      <c r="E11" s="19">
        <v>491161.86</v>
      </c>
      <c r="F11" s="39">
        <f>E11/D11</f>
        <v>0.34794395343763018</v>
      </c>
    </row>
    <row r="12" spans="2:6" x14ac:dyDescent="0.25">
      <c r="B12" s="42" t="s">
        <v>6</v>
      </c>
      <c r="C12" s="19">
        <v>0</v>
      </c>
      <c r="D12" s="19">
        <v>92038</v>
      </c>
      <c r="E12" s="19">
        <v>46186.430000000008</v>
      </c>
      <c r="F12" s="39">
        <f>E12/D12</f>
        <v>0.50181913992046767</v>
      </c>
    </row>
    <row r="13" spans="2:6" x14ac:dyDescent="0.25">
      <c r="B13" s="42" t="s">
        <v>7</v>
      </c>
      <c r="C13" s="19">
        <v>0</v>
      </c>
      <c r="D13" s="19">
        <v>1073080</v>
      </c>
      <c r="E13" s="19">
        <v>55447.78</v>
      </c>
      <c r="F13" s="39">
        <f>E13/D13</f>
        <v>5.1671618145897789E-2</v>
      </c>
    </row>
    <row r="14" spans="2:6" x14ac:dyDescent="0.25">
      <c r="B14" s="42" t="s">
        <v>8</v>
      </c>
      <c r="C14" s="19">
        <v>0</v>
      </c>
      <c r="D14" s="19">
        <v>141264</v>
      </c>
      <c r="E14" s="19">
        <v>19599.8</v>
      </c>
      <c r="F14" s="39">
        <f>E14/D14</f>
        <v>0.13874589421225506</v>
      </c>
    </row>
    <row r="15" spans="2:6" x14ac:dyDescent="0.25">
      <c r="B15" s="42" t="s">
        <v>9</v>
      </c>
      <c r="C15" s="19">
        <v>0</v>
      </c>
      <c r="D15" s="19">
        <v>216000</v>
      </c>
      <c r="E15" s="19">
        <v>113400</v>
      </c>
      <c r="F15" s="39">
        <f>E15/D15</f>
        <v>0.52500000000000002</v>
      </c>
    </row>
    <row r="16" spans="2:6" x14ac:dyDescent="0.25">
      <c r="B16" s="42" t="s">
        <v>10</v>
      </c>
      <c r="C16" s="19">
        <v>0</v>
      </c>
      <c r="D16" s="19">
        <v>11879495</v>
      </c>
      <c r="E16" s="19">
        <v>4832321.7099999981</v>
      </c>
      <c r="F16" s="39">
        <f>E16/D16</f>
        <v>0.40677837820547069</v>
      </c>
    </row>
    <row r="17" spans="2:6" x14ac:dyDescent="0.25">
      <c r="B17" s="43" t="s">
        <v>11</v>
      </c>
      <c r="C17" s="21">
        <v>0</v>
      </c>
      <c r="D17" s="21">
        <v>84672650</v>
      </c>
      <c r="E17" s="21">
        <v>34667320.809999995</v>
      </c>
      <c r="F17" s="40">
        <f>E17/D17</f>
        <v>0.40942761104087322</v>
      </c>
    </row>
    <row r="18" spans="2:6" x14ac:dyDescent="0.25">
      <c r="B18" s="3" t="s">
        <v>15</v>
      </c>
      <c r="C18" s="4">
        <v>0</v>
      </c>
      <c r="D18" s="4">
        <v>582353</v>
      </c>
      <c r="E18" s="4">
        <v>64895.6</v>
      </c>
      <c r="F18" s="8">
        <f>E18/D18</f>
        <v>0.11143687763263863</v>
      </c>
    </row>
    <row r="19" spans="2:6" x14ac:dyDescent="0.25">
      <c r="B19" s="41" t="s">
        <v>1</v>
      </c>
      <c r="C19" s="17">
        <v>0</v>
      </c>
      <c r="D19" s="17">
        <v>70702</v>
      </c>
      <c r="E19" s="17">
        <v>20000</v>
      </c>
      <c r="F19" s="38">
        <f>E19/D19</f>
        <v>0.28287742920992331</v>
      </c>
    </row>
    <row r="20" spans="2:6" x14ac:dyDescent="0.25">
      <c r="B20" s="42" t="s">
        <v>2</v>
      </c>
      <c r="C20" s="19">
        <v>0</v>
      </c>
      <c r="D20" s="19">
        <v>30522</v>
      </c>
      <c r="E20" s="19">
        <v>0</v>
      </c>
      <c r="F20" s="39">
        <f>E20/D20</f>
        <v>0</v>
      </c>
    </row>
    <row r="21" spans="2:6" x14ac:dyDescent="0.25">
      <c r="B21" s="42" t="s">
        <v>3</v>
      </c>
      <c r="C21" s="19">
        <v>0</v>
      </c>
      <c r="D21" s="19">
        <v>923</v>
      </c>
      <c r="E21" s="19">
        <v>0</v>
      </c>
      <c r="F21" s="39">
        <f>E21/D21</f>
        <v>0</v>
      </c>
    </row>
    <row r="22" spans="2:6" x14ac:dyDescent="0.25">
      <c r="B22" s="42" t="s">
        <v>4</v>
      </c>
      <c r="C22" s="19">
        <v>0</v>
      </c>
      <c r="D22" s="19">
        <v>160</v>
      </c>
      <c r="E22" s="19">
        <v>0</v>
      </c>
      <c r="F22" s="39">
        <f>E22/D22</f>
        <v>0</v>
      </c>
    </row>
    <row r="23" spans="2:6" x14ac:dyDescent="0.25">
      <c r="B23" s="43" t="s">
        <v>11</v>
      </c>
      <c r="C23" s="21">
        <v>0</v>
      </c>
      <c r="D23" s="21">
        <v>480046</v>
      </c>
      <c r="E23" s="21">
        <v>44895.6</v>
      </c>
      <c r="F23" s="40">
        <f>E23/D23</f>
        <v>9.3523537327672768E-2</v>
      </c>
    </row>
    <row r="24" spans="2:6" x14ac:dyDescent="0.25">
      <c r="B24" s="3" t="s">
        <v>16</v>
      </c>
      <c r="C24" s="4">
        <v>0</v>
      </c>
      <c r="D24" s="4">
        <v>5187601</v>
      </c>
      <c r="E24" s="4">
        <v>1135362.3699999999</v>
      </c>
      <c r="F24" s="8">
        <f>E24/D24</f>
        <v>0.21886077398782208</v>
      </c>
    </row>
    <row r="25" spans="2:6" x14ac:dyDescent="0.25">
      <c r="B25" s="41" t="s">
        <v>1</v>
      </c>
      <c r="C25" s="17">
        <v>0</v>
      </c>
      <c r="D25" s="17">
        <v>235650</v>
      </c>
      <c r="E25" s="17">
        <v>20400</v>
      </c>
      <c r="F25" s="38">
        <f>E25/D25</f>
        <v>8.6569064290260983E-2</v>
      </c>
    </row>
    <row r="26" spans="2:6" x14ac:dyDescent="0.25">
      <c r="B26" s="42" t="s">
        <v>2</v>
      </c>
      <c r="C26" s="19">
        <v>0</v>
      </c>
      <c r="D26" s="19">
        <v>202369</v>
      </c>
      <c r="E26" s="19">
        <v>75750</v>
      </c>
      <c r="F26" s="39">
        <f>E26/D26</f>
        <v>0.3743162243228953</v>
      </c>
    </row>
    <row r="27" spans="2:6" x14ac:dyDescent="0.25">
      <c r="B27" s="42" t="s">
        <v>3</v>
      </c>
      <c r="C27" s="19">
        <v>0</v>
      </c>
      <c r="D27" s="19">
        <v>598352</v>
      </c>
      <c r="E27" s="19">
        <v>0</v>
      </c>
      <c r="F27" s="39">
        <f>E27/D27</f>
        <v>0</v>
      </c>
    </row>
    <row r="28" spans="2:6" x14ac:dyDescent="0.25">
      <c r="B28" s="42" t="s">
        <v>4</v>
      </c>
      <c r="C28" s="19">
        <v>0</v>
      </c>
      <c r="D28" s="19">
        <v>189</v>
      </c>
      <c r="E28" s="19">
        <v>0</v>
      </c>
      <c r="F28" s="39">
        <f>E28/D28</f>
        <v>0</v>
      </c>
    </row>
    <row r="29" spans="2:6" x14ac:dyDescent="0.25">
      <c r="B29" s="42" t="s">
        <v>10</v>
      </c>
      <c r="C29" s="19">
        <v>0</v>
      </c>
      <c r="D29" s="19">
        <v>126187</v>
      </c>
      <c r="E29" s="19">
        <v>38968.559999999998</v>
      </c>
      <c r="F29" s="39">
        <f>E29/D29</f>
        <v>0.30881596360956359</v>
      </c>
    </row>
    <row r="30" spans="2:6" x14ac:dyDescent="0.25">
      <c r="B30" s="43" t="s">
        <v>11</v>
      </c>
      <c r="C30" s="21">
        <v>0</v>
      </c>
      <c r="D30" s="21">
        <v>4024854</v>
      </c>
      <c r="E30" s="21">
        <v>1000243.8099999999</v>
      </c>
      <c r="F30" s="40">
        <f>E30/D30</f>
        <v>0.24851679340418309</v>
      </c>
    </row>
    <row r="31" spans="2:6" x14ac:dyDescent="0.25">
      <c r="B31" s="5" t="s">
        <v>20</v>
      </c>
      <c r="C31" s="6">
        <v>0</v>
      </c>
      <c r="D31" s="6">
        <v>122632378</v>
      </c>
      <c r="E31" s="6">
        <v>45831047.030000001</v>
      </c>
      <c r="F31" s="10">
        <f>E31/D31</f>
        <v>0.37372713289470749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TODA FUENTE</vt:lpstr>
      <vt:lpstr>RO</vt:lpstr>
      <vt:lpstr>RDR</vt:lpstr>
      <vt:lpstr>ROOC</vt:lpstr>
      <vt:lpstr>DYT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dcterms:created xsi:type="dcterms:W3CDTF">2013-07-12T22:51:31Z</dcterms:created>
  <dcterms:modified xsi:type="dcterms:W3CDTF">2013-07-12T23:15:09Z</dcterms:modified>
</cp:coreProperties>
</file>