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malpartida\Documents\"/>
    </mc:Choice>
  </mc:AlternateContent>
  <bookViews>
    <workbookView xWindow="0" yWindow="0" windowWidth="23040" windowHeight="1009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9" i="1" l="1"/>
  <c r="O56" i="1"/>
  <c r="O55" i="1"/>
  <c r="O58" i="1"/>
  <c r="O57" i="1"/>
  <c r="O40" i="1"/>
  <c r="O36" i="1"/>
  <c r="O35" i="1"/>
  <c r="O34" i="1"/>
  <c r="O52" i="1"/>
  <c r="O47" i="1"/>
  <c r="O48" i="1"/>
  <c r="O51" i="1"/>
  <c r="O50" i="1"/>
  <c r="O49" i="1"/>
  <c r="O46" i="1"/>
  <c r="O45" i="1"/>
  <c r="O44" i="1"/>
  <c r="O43" i="1"/>
  <c r="O27" i="1"/>
  <c r="O33" i="1"/>
  <c r="O32" i="1"/>
  <c r="O42" i="1"/>
  <c r="O41" i="1"/>
  <c r="O29" i="1"/>
  <c r="O28" i="1"/>
  <c r="O22" i="1"/>
  <c r="O53" i="1"/>
  <c r="O38" i="1"/>
  <c r="O37" i="1"/>
  <c r="O20" i="1"/>
  <c r="O21" i="1"/>
  <c r="O31" i="1"/>
  <c r="O30" i="1"/>
  <c r="O54" i="1"/>
  <c r="O39" i="1"/>
  <c r="O26" i="1"/>
  <c r="O24" i="1"/>
  <c r="O23" i="1"/>
  <c r="O25" i="1"/>
  <c r="O19" i="1"/>
  <c r="O17" i="1"/>
  <c r="O18" i="1"/>
  <c r="O16" i="1"/>
  <c r="O15" i="1"/>
  <c r="O14" i="1"/>
  <c r="O13" i="1"/>
  <c r="O12" i="1"/>
  <c r="O11" i="1"/>
  <c r="O10" i="1"/>
  <c r="O9" i="1"/>
  <c r="O4" i="1"/>
  <c r="O5" i="1"/>
  <c r="O6" i="1"/>
  <c r="O7" i="1"/>
  <c r="O8" i="1"/>
  <c r="O3" i="1"/>
</calcChain>
</file>

<file path=xl/sharedStrings.xml><?xml version="1.0" encoding="utf-8"?>
<sst xmlns="http://schemas.openxmlformats.org/spreadsheetml/2006/main" count="359" uniqueCount="110">
  <si>
    <t>MEF_TA_VIATICOS</t>
  </si>
  <si>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</si>
  <si>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</si>
  <si>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</si>
  <si>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</si>
  <si>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</si>
  <si>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</si>
  <si>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</si>
  <si>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</si>
  <si>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</si>
  <si>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</si>
  <si>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</si>
  <si>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</si>
  <si>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</si>
  <si>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</si>
  <si>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</si>
  <si>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</si>
  <si>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00</t>
  </si>
  <si>
    <t>01</t>
  </si>
  <si>
    <t>OFICINA GENERAL DE COMUNICACIONES</t>
  </si>
  <si>
    <t>PALOMINO COTRINA MARCO GUMERCINDO</t>
  </si>
  <si>
    <t>Lima - Chiclayo - Lima</t>
  </si>
  <si>
    <t>SAAVEDRA QUISPE ALAN FRANCISCO</t>
  </si>
  <si>
    <t>SANCHEZ VERA LILI CARMEN</t>
  </si>
  <si>
    <t xml:space="preserve">OFICINA GENERAL DE ARTICULACION Y COORDINACION </t>
  </si>
  <si>
    <t>GORDILLO RUIZ  SUSANA ROCIO DEL PILAR</t>
  </si>
  <si>
    <t>LORETO - NAUTA - SARAMULLO</t>
  </si>
  <si>
    <t>DEL RIO CORREA MARCO ANTONIO</t>
  </si>
  <si>
    <t>Lima-Iquitos-Nauta-Saramurillo-Nauta-Iquitos-Lima</t>
  </si>
  <si>
    <t xml:space="preserve">OFICINA GENERAL DE TECNOLOGIAS DE LA INFORMACION </t>
  </si>
  <si>
    <t>CANTO RONDON STYP BILL ROY</t>
  </si>
  <si>
    <t>OFICINA GENERAL DE PLANEAMIENTO Y PRESUPUESTO</t>
  </si>
  <si>
    <t>MALAVER MEZA ESTELA YAJAIRA</t>
  </si>
  <si>
    <t>Lima - Huancayo - Lima</t>
  </si>
  <si>
    <t>TORIBIO PEDROZA ROSARIO</t>
  </si>
  <si>
    <t>PROCURADURIA PUBLICA</t>
  </si>
  <si>
    <t>LEON ESPINO VICTOR MARTIN</t>
  </si>
  <si>
    <t>Lima - Huacho - Lima</t>
  </si>
  <si>
    <t>DIRECCION GENERAL DE INFRAESTRUCTURA, EQUIPAMIENTO Y MANTENIMIENTO "DGIEM"</t>
  </si>
  <si>
    <t>MENDOZA QUISPE JOSE LUIS</t>
  </si>
  <si>
    <t>Lima - Cusco - Lima</t>
  </si>
  <si>
    <t>FUENTES CHUQUITAPA WALTER ATILIO</t>
  </si>
  <si>
    <t>SUAREZ ALVITES LUIS</t>
  </si>
  <si>
    <t>FERNANDEZ CHAVEZ DIEGO ARMANDO</t>
  </si>
  <si>
    <t>OFICINA GENERAL DE RECURSOS HUMANOS</t>
  </si>
  <si>
    <t xml:space="preserve">QUISPE CHUQUICONDO ALFONSO </t>
  </si>
  <si>
    <t>PERSIVALE PEÑA ALDO ANGEL</t>
  </si>
  <si>
    <t>09</t>
  </si>
  <si>
    <t>DIRECCION GENERAL DE SALUD AMBIENTAL E INOCUIDAD ALIMENTARIA</t>
  </si>
  <si>
    <t>NUÑEZ HILARIO FREDI</t>
  </si>
  <si>
    <t>Lima - Juliaca - Ayaviri - Juliaca - Lima</t>
  </si>
  <si>
    <t>DIRECCION EJECUTIVA DE EQUIPAMIENTO</t>
  </si>
  <si>
    <t>ARANDA GOMERO LUIS ANGEL</t>
  </si>
  <si>
    <t>Lima - Jaén - Lima</t>
  </si>
  <si>
    <t>OFICINA DE GESTION DE INVERSIONES</t>
  </si>
  <si>
    <t>SOLORZANO ESPINOZA HENRY WILLIAMS</t>
  </si>
  <si>
    <t>Lima - Cajamarca - Lima</t>
  </si>
  <si>
    <t>ZUÑIGA CARDENAS JUAN RICADO</t>
  </si>
  <si>
    <t>DIRECCION EJECUTIVA DE INFRAESTRUCTURA</t>
  </si>
  <si>
    <t>FLORES HERNANDEZ JULIO CESAR</t>
  </si>
  <si>
    <t>CENTRO NACIONAL DE EPIDEMIOLOGIA, PREVENCION Y CONTROL DE ENFERMEDADES</t>
  </si>
  <si>
    <t>LOAYZA ALARICO MANUEL JESUS (BLOQ.)</t>
  </si>
  <si>
    <t>Lima - Ica - Lima</t>
  </si>
  <si>
    <t>DESPACHO MINISTERIAL</t>
  </si>
  <si>
    <t xml:space="preserve">VENEGAS OJEDA DIEGO ROLANDO </t>
  </si>
  <si>
    <t>Lima - Arequipa - Lima</t>
  </si>
  <si>
    <t>BARDALES ABANTO PATRICIA MARIBEL</t>
  </si>
  <si>
    <t>GUEVARA HUARHUACHI MAGALY</t>
  </si>
  <si>
    <t>DIRECCION DE INTERVENCIONES ESTRATEGICAS EN SALUD PUBLICA</t>
  </si>
  <si>
    <t>BUSTAMANTE NAVARRO JOSE LUIS</t>
  </si>
  <si>
    <t>DIRECCION GENERAL DE INTERVENCIONES ESTRATEGICAS EN SALUD PUBLICA</t>
  </si>
  <si>
    <t>ZAPATA GUIZADO ROSA MARIA</t>
  </si>
  <si>
    <t>Lima - Ayacucho - Lima</t>
  </si>
  <si>
    <t>JARA DOMINGUEZ JIMMY ARMANDO</t>
  </si>
  <si>
    <t>RED DE SALUD LIMA CIUDAD</t>
  </si>
  <si>
    <t>CARPIO BAZAN YRIS VIOLETA</t>
  </si>
  <si>
    <t>OFICINA GENERAL DE COOPERACIÓN Y ASUNTOS INTERNACIONALES</t>
  </si>
  <si>
    <t>CASILDO CANEDO ROCIO CATHIA</t>
  </si>
  <si>
    <t>MEZA CORNEJO EDSON ALFREDO</t>
  </si>
  <si>
    <t xml:space="preserve">DIRECCION GENERAL DE GESTION DEL RIESGO DESASTRES Y DEFENSA NACIONAL EN SALUD </t>
  </si>
  <si>
    <t>ORTIZ DEZA FANNY BERENICE</t>
  </si>
  <si>
    <t>DAVILA CAMARGO AUGUSTO BERNARDINO</t>
  </si>
  <si>
    <t>PAICO GARCIA FIDEL FERNANDO</t>
  </si>
  <si>
    <t>LUNA AGURTO ERNESTO</t>
  </si>
  <si>
    <t>DIPREN-DGIESP- DIRECCION GENERAL DE INTERVENCIONES ESTRATEGICAS EN SALUD PUBLICA</t>
  </si>
  <si>
    <t>PEREZ GODOY BENNY ABELARDO</t>
  </si>
  <si>
    <t>Lima - Pasco - Lima</t>
  </si>
  <si>
    <t>ORGANOS DE ASESORIA</t>
  </si>
  <si>
    <t>GARCIA FUNEGRA PATRICIA JANNET</t>
  </si>
  <si>
    <t>NAPANGA SALDAÑA EDWIN OMAR</t>
  </si>
  <si>
    <t>ROMAN LOAYZA LUIS</t>
  </si>
  <si>
    <t>RONCAL DOMINGUEZ JUAN PABLO</t>
  </si>
  <si>
    <t>CHAMPAC OSIS STUART ANDY KIM</t>
  </si>
  <si>
    <t>Lima - Huancavelica - Lima</t>
  </si>
  <si>
    <t>BALLASCO CHUQUILLANQUI JOE LOUIS</t>
  </si>
  <si>
    <t>DELGADO ECHEVARRIA JUAN CARLOS</t>
  </si>
  <si>
    <t>DIRECCION GENERAL DE PROMOCION DE LA SALUD Y GESTION TERRITORIAL DE LA SALUD</t>
  </si>
  <si>
    <t xml:space="preserve">HUACOTO DELGADO ALBERTO JESUS </t>
  </si>
  <si>
    <t>OFICINA DE ABASTECIMIENTO - OGA</t>
  </si>
  <si>
    <t>DAVILA ANGULO RAUL SANTIAGO</t>
  </si>
  <si>
    <t>DIAZ PEZO VICTOR HUGO</t>
  </si>
  <si>
    <t>JACINTO MENDOZA OSCAR</t>
  </si>
  <si>
    <t>BACA GUTIERREZ LUZ MARINA</t>
  </si>
  <si>
    <t>ALVARADO CARLO RICARDO LUIS</t>
  </si>
  <si>
    <t>DURAND ALVAREZ MILAGROS ELENA</t>
  </si>
  <si>
    <t>MOGROVEJO ROSALES RONALD EDWARD</t>
  </si>
  <si>
    <t>GALENO CORONADO CARMEN ELENA</t>
  </si>
  <si>
    <t>CORDOVA JARA SONIA SUSANA</t>
  </si>
  <si>
    <t>TELLO MORALES MARIA CRISTINA</t>
  </si>
  <si>
    <t>Lima - Huaral -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</si>
</sst>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 applyBorder="1" applyAlignment="1"/>
    <xf numFmtId="0" fontId="1" fillId="0" borderId="0" xfId="0" applyFont="1" applyBorder="1"/>
    <xf numFmtId="49" fontId="1" fillId="0" borderId="0" xfId="0" applyNumberFormat="1" applyFont="1" applyBorder="1"/>
    <xf numFmtId="14" fontId="1" fillId="0" borderId="0" xfId="0" applyNumberFormat="1" applyFont="1" applyBorder="1"/>
    <xf numFmtId="164" fontId="1" fillId="0" borderId="0" xfId="0" applyNumberFormat="1" applyFont="1" applyFill="1" applyBorder="1"/>
    <xf numFmtId="164" fontId="1" fillId="0" borderId="0" xfId="0" applyNumberFormat="1" applyFont="1" applyBorder="1"/>
    <xf numFmtId="49" fontId="1" fillId="2" borderId="1" xfId="0" quotePrefix="1" applyNumberFormat="1" applyFont="1" applyFill="1" applyBorder="1"/>
    <xf numFmtId="0" fontId="1" fillId="2" borderId="1" xfId="0" quotePrefix="1" applyNumberFormat="1" applyFont="1" applyFill="1" applyBorder="1"/>
    <xf numFmtId="14" fontId="1" fillId="2" borderId="1" xfId="0" quotePrefix="1" applyNumberFormat="1" applyFont="1" applyFill="1" applyBorder="1"/>
    <xf numFmtId="164" fontId="1" fillId="3" borderId="1" xfId="0" quotePrefix="1" applyNumberFormat="1" applyFont="1" applyFill="1" applyBorder="1"/>
    <xf numFmtId="164" fontId="1" fillId="2" borderId="1" xfId="0" quotePrefix="1" applyNumberFormat="1" applyFont="1" applyFill="1" applyBorder="1"/>
    <xf numFmtId="49" fontId="0" fillId="0" borderId="0" xfId="0" applyNumberFormat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workbookViewId="0">
      <selection activeCell="I22" sqref="I22"/>
    </sheetView>
  </sheetViews>
  <sheetFormatPr baseColWidth="10" defaultRowHeight="14.4" x14ac:dyDescent="0.3"/>
  <cols>
    <col min="2" max="2" width="12" bestFit="1" customWidth="1"/>
    <col min="3" max="3" width="13.21875" customWidth="1"/>
    <col min="4" max="4" width="14.88671875" customWidth="1"/>
    <col min="5" max="5" width="14.77734375" customWidth="1"/>
    <col min="6" max="6" width="14" customWidth="1"/>
    <col min="7" max="7" width="39.5546875" customWidth="1"/>
    <col min="8" max="8" width="21.21875" customWidth="1"/>
    <col min="9" max="9" width="15.77734375" customWidth="1"/>
    <col min="11" max="11" width="18.21875" customWidth="1"/>
    <col min="12" max="12" width="21" customWidth="1"/>
    <col min="13" max="13" width="15.6640625" customWidth="1"/>
    <col min="14" max="14" width="12.44140625" customWidth="1"/>
    <col min="16" max="16" width="20" customWidth="1"/>
  </cols>
  <sheetData>
    <row r="1" spans="1:16" x14ac:dyDescent="0.3">
      <c r="A1" s="1" t="s">
        <v>0</v>
      </c>
      <c r="B1" s="2"/>
      <c r="C1" s="2"/>
      <c r="D1" s="2"/>
      <c r="E1" s="2"/>
      <c r="F1" s="3"/>
      <c r="G1" s="2"/>
      <c r="H1" s="2"/>
      <c r="I1" s="4"/>
      <c r="J1" s="4"/>
      <c r="K1" s="2"/>
      <c r="L1" s="2"/>
      <c r="M1" s="5"/>
      <c r="N1" s="6"/>
      <c r="O1" s="6"/>
      <c r="P1" s="2"/>
    </row>
    <row r="2" spans="1:16" x14ac:dyDescent="0.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8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8" t="s">
        <v>12</v>
      </c>
      <c r="M2" s="10" t="s">
        <v>13</v>
      </c>
      <c r="N2" s="11" t="s">
        <v>14</v>
      </c>
      <c r="O2" s="11" t="s">
        <v>15</v>
      </c>
      <c r="P2" s="8" t="s">
        <v>16</v>
      </c>
    </row>
    <row r="3" spans="1:16" x14ac:dyDescent="0.3">
      <c r="A3" s="12" t="s">
        <v>17</v>
      </c>
      <c r="B3">
        <v>20131373237</v>
      </c>
      <c r="C3">
        <v>1</v>
      </c>
      <c r="D3">
        <v>1</v>
      </c>
      <c r="E3">
        <v>2017</v>
      </c>
      <c r="F3" s="12" t="s">
        <v>18</v>
      </c>
      <c r="G3" t="s">
        <v>19</v>
      </c>
      <c r="H3" t="s">
        <v>20</v>
      </c>
      <c r="I3" s="13">
        <v>42744.239583333336</v>
      </c>
      <c r="J3" s="13">
        <v>42745.746527777781</v>
      </c>
      <c r="K3" t="s">
        <v>21</v>
      </c>
      <c r="L3" t="s">
        <v>19</v>
      </c>
      <c r="M3" s="14">
        <v>746.82999999999993</v>
      </c>
      <c r="N3" s="14">
        <v>480</v>
      </c>
      <c r="O3" s="14">
        <f t="shared" ref="O3:O34" si="0">SUM(M3:N3)</f>
        <v>1226.83</v>
      </c>
    </row>
    <row r="4" spans="1:16" x14ac:dyDescent="0.3">
      <c r="A4" s="12" t="s">
        <v>17</v>
      </c>
      <c r="B4">
        <v>20131373237</v>
      </c>
      <c r="C4">
        <v>1</v>
      </c>
      <c r="D4">
        <v>1</v>
      </c>
      <c r="E4">
        <v>2017</v>
      </c>
      <c r="F4" s="12" t="s">
        <v>18</v>
      </c>
      <c r="G4" t="s">
        <v>29</v>
      </c>
      <c r="H4" t="s">
        <v>30</v>
      </c>
      <c r="I4" s="13">
        <v>42744.333333333336</v>
      </c>
      <c r="J4" s="13">
        <v>42746.840277777781</v>
      </c>
      <c r="K4" t="s">
        <v>28</v>
      </c>
      <c r="L4" t="s">
        <v>29</v>
      </c>
      <c r="M4" s="14">
        <v>900.95999999999992</v>
      </c>
      <c r="N4" s="14">
        <v>960</v>
      </c>
      <c r="O4" s="14">
        <f t="shared" si="0"/>
        <v>1860.96</v>
      </c>
    </row>
    <row r="5" spans="1:16" x14ac:dyDescent="0.3">
      <c r="A5" s="12" t="s">
        <v>17</v>
      </c>
      <c r="B5">
        <v>20131373237</v>
      </c>
      <c r="C5">
        <v>1</v>
      </c>
      <c r="D5">
        <v>1</v>
      </c>
      <c r="E5">
        <v>2017</v>
      </c>
      <c r="F5" s="12" t="s">
        <v>18</v>
      </c>
      <c r="G5" t="s">
        <v>19</v>
      </c>
      <c r="H5" t="s">
        <v>27</v>
      </c>
      <c r="I5" s="13">
        <v>42744.416666666664</v>
      </c>
      <c r="J5" s="13">
        <v>42746.836805555555</v>
      </c>
      <c r="K5" t="s">
        <v>28</v>
      </c>
      <c r="L5" t="s">
        <v>19</v>
      </c>
      <c r="M5" s="14">
        <v>1146.8699999999999</v>
      </c>
      <c r="N5" s="14">
        <v>960</v>
      </c>
      <c r="O5" s="14">
        <f t="shared" si="0"/>
        <v>2106.87</v>
      </c>
    </row>
    <row r="6" spans="1:16" x14ac:dyDescent="0.3">
      <c r="A6" s="12" t="s">
        <v>17</v>
      </c>
      <c r="B6">
        <v>20131373237</v>
      </c>
      <c r="C6">
        <v>1</v>
      </c>
      <c r="D6">
        <v>1</v>
      </c>
      <c r="E6">
        <v>2017</v>
      </c>
      <c r="F6" s="12" t="s">
        <v>18</v>
      </c>
      <c r="G6" t="s">
        <v>24</v>
      </c>
      <c r="H6" t="s">
        <v>25</v>
      </c>
      <c r="I6" s="13">
        <v>42744.416666666664</v>
      </c>
      <c r="J6" s="13">
        <v>42746.833333333336</v>
      </c>
      <c r="K6" t="s">
        <v>26</v>
      </c>
      <c r="L6" t="s">
        <v>24</v>
      </c>
      <c r="M6" s="14">
        <v>950.57999999999993</v>
      </c>
      <c r="N6" s="14">
        <v>960</v>
      </c>
      <c r="O6" s="14">
        <f t="shared" si="0"/>
        <v>1910.58</v>
      </c>
    </row>
    <row r="7" spans="1:16" x14ac:dyDescent="0.3">
      <c r="A7" s="12" t="s">
        <v>17</v>
      </c>
      <c r="B7">
        <v>20131373237</v>
      </c>
      <c r="C7">
        <v>1</v>
      </c>
      <c r="D7">
        <v>1</v>
      </c>
      <c r="E7">
        <v>2017</v>
      </c>
      <c r="F7" s="12" t="s">
        <v>18</v>
      </c>
      <c r="G7" t="s">
        <v>19</v>
      </c>
      <c r="H7" t="s">
        <v>23</v>
      </c>
      <c r="I7" s="13">
        <v>42745.166666666664</v>
      </c>
      <c r="J7" s="13">
        <v>42745.916666666664</v>
      </c>
      <c r="K7" t="s">
        <v>21</v>
      </c>
      <c r="L7" t="s">
        <v>19</v>
      </c>
      <c r="M7" s="14">
        <v>843.67</v>
      </c>
      <c r="N7" s="14">
        <v>240</v>
      </c>
      <c r="O7" s="14">
        <f t="shared" si="0"/>
        <v>1083.67</v>
      </c>
    </row>
    <row r="8" spans="1:16" x14ac:dyDescent="0.3">
      <c r="A8" s="12" t="s">
        <v>17</v>
      </c>
      <c r="B8">
        <v>20131373237</v>
      </c>
      <c r="C8">
        <v>1</v>
      </c>
      <c r="D8">
        <v>1</v>
      </c>
      <c r="E8">
        <v>2017</v>
      </c>
      <c r="F8" s="12" t="s">
        <v>18</v>
      </c>
      <c r="G8" t="s">
        <v>19</v>
      </c>
      <c r="H8" t="s">
        <v>22</v>
      </c>
      <c r="I8" s="13">
        <v>42745.208333333336</v>
      </c>
      <c r="J8" s="13">
        <v>42745.8125</v>
      </c>
      <c r="K8" t="s">
        <v>21</v>
      </c>
      <c r="L8" t="s">
        <v>19</v>
      </c>
      <c r="M8" s="14">
        <v>846.87</v>
      </c>
      <c r="N8" s="14">
        <v>240</v>
      </c>
      <c r="O8" s="14">
        <f t="shared" si="0"/>
        <v>1086.8699999999999</v>
      </c>
    </row>
    <row r="9" spans="1:16" x14ac:dyDescent="0.3">
      <c r="A9" s="12" t="s">
        <v>17</v>
      </c>
      <c r="B9">
        <v>20131373237</v>
      </c>
      <c r="C9">
        <v>1</v>
      </c>
      <c r="D9">
        <v>2</v>
      </c>
      <c r="E9">
        <v>2017</v>
      </c>
      <c r="F9" s="12" t="s">
        <v>18</v>
      </c>
      <c r="G9" t="s">
        <v>31</v>
      </c>
      <c r="H9" t="s">
        <v>32</v>
      </c>
      <c r="I9" s="13">
        <v>42746.875</v>
      </c>
      <c r="J9" s="13">
        <v>42749.333333333336</v>
      </c>
      <c r="K9" t="s">
        <v>33</v>
      </c>
      <c r="L9" t="s">
        <v>31</v>
      </c>
      <c r="M9" s="14">
        <v>160</v>
      </c>
      <c r="N9" s="14">
        <v>720</v>
      </c>
      <c r="O9" s="14">
        <f t="shared" si="0"/>
        <v>880</v>
      </c>
    </row>
    <row r="10" spans="1:16" x14ac:dyDescent="0.3">
      <c r="A10" s="12" t="s">
        <v>17</v>
      </c>
      <c r="B10">
        <v>20131373237</v>
      </c>
      <c r="C10">
        <v>1</v>
      </c>
      <c r="D10">
        <v>2</v>
      </c>
      <c r="E10">
        <v>2017</v>
      </c>
      <c r="F10" s="12" t="s">
        <v>18</v>
      </c>
      <c r="G10" t="s">
        <v>31</v>
      </c>
      <c r="H10" t="s">
        <v>34</v>
      </c>
      <c r="I10" s="13">
        <v>42746.875</v>
      </c>
      <c r="J10" s="13">
        <v>42749.333333333336</v>
      </c>
      <c r="K10" t="s">
        <v>33</v>
      </c>
      <c r="L10" t="s">
        <v>31</v>
      </c>
      <c r="M10" s="14">
        <v>160</v>
      </c>
      <c r="N10" s="14">
        <v>720</v>
      </c>
      <c r="O10" s="14">
        <f t="shared" si="0"/>
        <v>880</v>
      </c>
    </row>
    <row r="11" spans="1:16" x14ac:dyDescent="0.3">
      <c r="A11" s="12" t="s">
        <v>17</v>
      </c>
      <c r="B11">
        <v>20131373237</v>
      </c>
      <c r="C11">
        <v>1</v>
      </c>
      <c r="D11">
        <v>2</v>
      </c>
      <c r="E11">
        <v>2017</v>
      </c>
      <c r="F11" s="12" t="s">
        <v>18</v>
      </c>
      <c r="G11" t="s">
        <v>35</v>
      </c>
      <c r="H11" t="s">
        <v>36</v>
      </c>
      <c r="I11" s="13">
        <v>42751.208333333336</v>
      </c>
      <c r="J11" s="13">
        <v>42752.833333333336</v>
      </c>
      <c r="K11" t="s">
        <v>37</v>
      </c>
      <c r="L11" t="s">
        <v>35</v>
      </c>
      <c r="M11" s="14">
        <v>40</v>
      </c>
      <c r="N11" s="14">
        <v>480</v>
      </c>
      <c r="O11" s="14">
        <f t="shared" si="0"/>
        <v>520</v>
      </c>
    </row>
    <row r="12" spans="1:16" x14ac:dyDescent="0.3">
      <c r="A12" s="12" t="s">
        <v>17</v>
      </c>
      <c r="B12">
        <v>20131373237</v>
      </c>
      <c r="C12">
        <v>1</v>
      </c>
      <c r="D12">
        <v>1</v>
      </c>
      <c r="E12">
        <v>2017</v>
      </c>
      <c r="F12" s="12" t="s">
        <v>18</v>
      </c>
      <c r="G12" t="s">
        <v>38</v>
      </c>
      <c r="H12" t="s">
        <v>39</v>
      </c>
      <c r="I12" s="13">
        <v>42753</v>
      </c>
      <c r="J12" s="13">
        <v>42755</v>
      </c>
      <c r="K12" t="s">
        <v>40</v>
      </c>
      <c r="L12" t="s">
        <v>38</v>
      </c>
      <c r="M12" s="14">
        <v>545.04</v>
      </c>
      <c r="N12" s="14">
        <v>960</v>
      </c>
      <c r="O12" s="14">
        <f t="shared" si="0"/>
        <v>1505.04</v>
      </c>
    </row>
    <row r="13" spans="1:16" x14ac:dyDescent="0.3">
      <c r="A13" s="12" t="s">
        <v>17</v>
      </c>
      <c r="B13">
        <v>20131373237</v>
      </c>
      <c r="C13">
        <v>1</v>
      </c>
      <c r="D13">
        <v>1</v>
      </c>
      <c r="E13">
        <v>2017</v>
      </c>
      <c r="F13" s="12" t="s">
        <v>18</v>
      </c>
      <c r="G13" t="s">
        <v>38</v>
      </c>
      <c r="H13" t="s">
        <v>41</v>
      </c>
      <c r="I13" s="13">
        <v>42753</v>
      </c>
      <c r="J13" s="13">
        <v>42755</v>
      </c>
      <c r="K13" t="s">
        <v>40</v>
      </c>
      <c r="L13" t="s">
        <v>38</v>
      </c>
      <c r="M13" s="14">
        <v>545.04</v>
      </c>
      <c r="N13" s="14">
        <v>960</v>
      </c>
      <c r="O13" s="14">
        <f t="shared" si="0"/>
        <v>1505.04</v>
      </c>
    </row>
    <row r="14" spans="1:16" x14ac:dyDescent="0.3">
      <c r="A14" s="12" t="s">
        <v>17</v>
      </c>
      <c r="B14">
        <v>20131373237</v>
      </c>
      <c r="C14">
        <v>1</v>
      </c>
      <c r="D14">
        <v>1</v>
      </c>
      <c r="E14">
        <v>2017</v>
      </c>
      <c r="F14" s="12" t="s">
        <v>18</v>
      </c>
      <c r="G14" t="s">
        <v>38</v>
      </c>
      <c r="H14" t="s">
        <v>42</v>
      </c>
      <c r="I14" s="13">
        <v>42753</v>
      </c>
      <c r="J14" s="13">
        <v>42755</v>
      </c>
      <c r="K14" t="s">
        <v>40</v>
      </c>
      <c r="L14" t="s">
        <v>38</v>
      </c>
      <c r="M14" s="14">
        <v>545.04</v>
      </c>
      <c r="N14" s="14">
        <v>960</v>
      </c>
      <c r="O14" s="14">
        <f t="shared" si="0"/>
        <v>1505.04</v>
      </c>
    </row>
    <row r="15" spans="1:16" x14ac:dyDescent="0.3">
      <c r="A15" s="12" t="s">
        <v>17</v>
      </c>
      <c r="B15">
        <v>20131373237</v>
      </c>
      <c r="C15">
        <v>1</v>
      </c>
      <c r="D15">
        <v>1</v>
      </c>
      <c r="E15">
        <v>2017</v>
      </c>
      <c r="F15" s="12" t="s">
        <v>18</v>
      </c>
      <c r="G15" t="s">
        <v>38</v>
      </c>
      <c r="H15" t="s">
        <v>43</v>
      </c>
      <c r="I15" s="13">
        <v>42753</v>
      </c>
      <c r="J15" s="13">
        <v>42755</v>
      </c>
      <c r="K15" t="s">
        <v>40</v>
      </c>
      <c r="L15" t="s">
        <v>38</v>
      </c>
      <c r="M15" s="14">
        <v>513.41</v>
      </c>
      <c r="N15" s="14">
        <v>960</v>
      </c>
      <c r="O15" s="14">
        <f t="shared" si="0"/>
        <v>1473.4099999999999</v>
      </c>
    </row>
    <row r="16" spans="1:16" x14ac:dyDescent="0.3">
      <c r="A16" s="12" t="s">
        <v>17</v>
      </c>
      <c r="B16">
        <v>20131373237</v>
      </c>
      <c r="C16">
        <v>1</v>
      </c>
      <c r="D16">
        <v>1</v>
      </c>
      <c r="E16">
        <v>2017</v>
      </c>
      <c r="F16" s="12" t="s">
        <v>18</v>
      </c>
      <c r="G16" t="s">
        <v>44</v>
      </c>
      <c r="H16" t="s">
        <v>45</v>
      </c>
      <c r="I16" s="13">
        <v>42754.239583333336</v>
      </c>
      <c r="J16" s="13">
        <v>42755.75</v>
      </c>
      <c r="K16" t="s">
        <v>21</v>
      </c>
      <c r="L16" t="s">
        <v>44</v>
      </c>
      <c r="M16" s="14">
        <v>714.43999999999994</v>
      </c>
      <c r="N16" s="14">
        <v>480</v>
      </c>
      <c r="O16" s="14">
        <f t="shared" si="0"/>
        <v>1194.44</v>
      </c>
    </row>
    <row r="17" spans="1:15" x14ac:dyDescent="0.3">
      <c r="A17" s="12" t="s">
        <v>17</v>
      </c>
      <c r="B17">
        <v>20131373237</v>
      </c>
      <c r="C17">
        <v>1</v>
      </c>
      <c r="D17">
        <v>1</v>
      </c>
      <c r="E17">
        <v>2017</v>
      </c>
      <c r="F17" s="12" t="s">
        <v>18</v>
      </c>
      <c r="G17" t="s">
        <v>24</v>
      </c>
      <c r="H17" t="s">
        <v>46</v>
      </c>
      <c r="I17" s="13">
        <v>42754.291666666664</v>
      </c>
      <c r="J17" s="13">
        <v>42756.5</v>
      </c>
      <c r="K17" t="s">
        <v>40</v>
      </c>
      <c r="L17" t="s">
        <v>24</v>
      </c>
      <c r="M17" s="14">
        <v>744.3599999999999</v>
      </c>
      <c r="N17" s="14">
        <v>960</v>
      </c>
      <c r="O17" s="14">
        <f t="shared" si="0"/>
        <v>1704.36</v>
      </c>
    </row>
    <row r="18" spans="1:15" x14ac:dyDescent="0.3">
      <c r="A18" s="12" t="s">
        <v>17</v>
      </c>
      <c r="B18">
        <v>20131373237</v>
      </c>
      <c r="C18">
        <v>1</v>
      </c>
      <c r="D18">
        <v>2</v>
      </c>
      <c r="E18">
        <v>2017</v>
      </c>
      <c r="F18" s="12" t="s">
        <v>18</v>
      </c>
      <c r="G18" t="s">
        <v>35</v>
      </c>
      <c r="H18" t="s">
        <v>36</v>
      </c>
      <c r="I18" s="13">
        <v>42755.208333333336</v>
      </c>
      <c r="J18" s="13">
        <v>42755.875</v>
      </c>
      <c r="K18" t="s">
        <v>37</v>
      </c>
      <c r="L18" t="s">
        <v>35</v>
      </c>
      <c r="M18" s="14">
        <v>40</v>
      </c>
      <c r="N18" s="14">
        <v>240</v>
      </c>
      <c r="O18" s="14">
        <f t="shared" si="0"/>
        <v>280</v>
      </c>
    </row>
    <row r="19" spans="1:15" x14ac:dyDescent="0.3">
      <c r="A19" s="12" t="s">
        <v>47</v>
      </c>
      <c r="B19">
        <v>20131373237</v>
      </c>
      <c r="C19">
        <v>1</v>
      </c>
      <c r="D19">
        <v>1</v>
      </c>
      <c r="E19">
        <v>2017</v>
      </c>
      <c r="F19" s="12" t="s">
        <v>18</v>
      </c>
      <c r="G19" t="s">
        <v>48</v>
      </c>
      <c r="H19" t="s">
        <v>49</v>
      </c>
      <c r="I19" s="13">
        <v>42757.333333333336</v>
      </c>
      <c r="J19" s="13">
        <v>42759.979166666664</v>
      </c>
      <c r="K19" t="s">
        <v>50</v>
      </c>
      <c r="L19" t="s">
        <v>48</v>
      </c>
      <c r="M19" s="14">
        <v>544.72</v>
      </c>
      <c r="N19" s="14">
        <v>960</v>
      </c>
      <c r="O19" s="14">
        <f t="shared" si="0"/>
        <v>1504.72</v>
      </c>
    </row>
    <row r="20" spans="1:15" x14ac:dyDescent="0.3">
      <c r="A20" s="12" t="s">
        <v>17</v>
      </c>
      <c r="B20">
        <v>20131373237</v>
      </c>
      <c r="C20">
        <v>1</v>
      </c>
      <c r="D20">
        <v>1</v>
      </c>
      <c r="E20">
        <v>2017</v>
      </c>
      <c r="F20" s="12" t="s">
        <v>18</v>
      </c>
      <c r="G20" t="s">
        <v>70</v>
      </c>
      <c r="H20" t="s">
        <v>71</v>
      </c>
      <c r="I20" s="13">
        <v>42759.354166666664</v>
      </c>
      <c r="J20" s="13">
        <v>42762.819444444445</v>
      </c>
      <c r="K20" t="s">
        <v>72</v>
      </c>
      <c r="L20" t="s">
        <v>70</v>
      </c>
      <c r="M20" s="14">
        <v>446.9</v>
      </c>
      <c r="N20" s="14">
        <v>960</v>
      </c>
      <c r="O20" s="14">
        <f t="shared" si="0"/>
        <v>1406.9</v>
      </c>
    </row>
    <row r="21" spans="1:15" x14ac:dyDescent="0.3">
      <c r="A21" s="12" t="s">
        <v>17</v>
      </c>
      <c r="B21">
        <v>20131373237</v>
      </c>
      <c r="C21">
        <v>1</v>
      </c>
      <c r="D21">
        <v>1</v>
      </c>
      <c r="E21">
        <v>2017</v>
      </c>
      <c r="F21" s="12" t="s">
        <v>18</v>
      </c>
      <c r="G21" t="s">
        <v>68</v>
      </c>
      <c r="H21" t="s">
        <v>69</v>
      </c>
      <c r="I21" s="13">
        <v>42759.354166666664</v>
      </c>
      <c r="J21" s="13">
        <v>42762.819444444445</v>
      </c>
      <c r="K21" t="s">
        <v>40</v>
      </c>
      <c r="L21" t="s">
        <v>68</v>
      </c>
      <c r="M21" s="14">
        <v>657.39</v>
      </c>
      <c r="N21" s="14">
        <v>1280</v>
      </c>
      <c r="O21" s="14">
        <f t="shared" si="0"/>
        <v>1937.3899999999999</v>
      </c>
    </row>
    <row r="22" spans="1:15" x14ac:dyDescent="0.3">
      <c r="A22" s="12" t="s">
        <v>17</v>
      </c>
      <c r="B22">
        <v>20131373237</v>
      </c>
      <c r="C22">
        <v>1</v>
      </c>
      <c r="D22">
        <v>1</v>
      </c>
      <c r="E22">
        <v>2017</v>
      </c>
      <c r="F22" s="12" t="s">
        <v>18</v>
      </c>
      <c r="G22" t="s">
        <v>74</v>
      </c>
      <c r="H22" t="s">
        <v>75</v>
      </c>
      <c r="I22" s="13">
        <v>42759.354166666664</v>
      </c>
      <c r="J22" s="13">
        <v>42762.875</v>
      </c>
      <c r="K22" t="s">
        <v>40</v>
      </c>
      <c r="L22" t="s">
        <v>74</v>
      </c>
      <c r="M22" s="14">
        <v>590.04</v>
      </c>
      <c r="N22" s="14">
        <v>1280</v>
      </c>
      <c r="O22" s="14">
        <f t="shared" si="0"/>
        <v>1870.04</v>
      </c>
    </row>
    <row r="23" spans="1:15" x14ac:dyDescent="0.3">
      <c r="A23" s="12" t="s">
        <v>17</v>
      </c>
      <c r="B23">
        <v>20131373237</v>
      </c>
      <c r="C23">
        <v>1</v>
      </c>
      <c r="D23">
        <v>1</v>
      </c>
      <c r="E23">
        <v>2017</v>
      </c>
      <c r="F23" s="12" t="s">
        <v>18</v>
      </c>
      <c r="G23" t="s">
        <v>54</v>
      </c>
      <c r="H23" t="s">
        <v>55</v>
      </c>
      <c r="I23" s="13">
        <v>42760.333333333336</v>
      </c>
      <c r="J23" s="13">
        <v>42762.708333333336</v>
      </c>
      <c r="K23" t="s">
        <v>56</v>
      </c>
      <c r="L23" t="s">
        <v>54</v>
      </c>
      <c r="M23" s="14">
        <v>1069.0899999999999</v>
      </c>
      <c r="N23" s="14">
        <v>720</v>
      </c>
      <c r="O23" s="14">
        <f t="shared" si="0"/>
        <v>1789.09</v>
      </c>
    </row>
    <row r="24" spans="1:15" x14ac:dyDescent="0.3">
      <c r="A24" s="12" t="s">
        <v>17</v>
      </c>
      <c r="B24">
        <v>20131373237</v>
      </c>
      <c r="C24">
        <v>1</v>
      </c>
      <c r="D24">
        <v>1</v>
      </c>
      <c r="E24">
        <v>2017</v>
      </c>
      <c r="F24" s="12" t="s">
        <v>18</v>
      </c>
      <c r="G24" t="s">
        <v>54</v>
      </c>
      <c r="H24" t="s">
        <v>57</v>
      </c>
      <c r="I24" s="13">
        <v>42760.333333333336</v>
      </c>
      <c r="J24" s="13">
        <v>42762.708333333336</v>
      </c>
      <c r="K24" t="s">
        <v>56</v>
      </c>
      <c r="L24" t="s">
        <v>54</v>
      </c>
      <c r="M24" s="14">
        <v>1069.0899999999999</v>
      </c>
      <c r="N24" s="14">
        <v>720</v>
      </c>
      <c r="O24" s="14">
        <f t="shared" si="0"/>
        <v>1789.09</v>
      </c>
    </row>
    <row r="25" spans="1:15" x14ac:dyDescent="0.3">
      <c r="A25" s="12" t="s">
        <v>17</v>
      </c>
      <c r="B25">
        <v>20131373237</v>
      </c>
      <c r="C25">
        <v>1</v>
      </c>
      <c r="D25">
        <v>1</v>
      </c>
      <c r="E25">
        <v>2017</v>
      </c>
      <c r="F25" s="12" t="s">
        <v>18</v>
      </c>
      <c r="G25" t="s">
        <v>51</v>
      </c>
      <c r="H25" t="s">
        <v>52</v>
      </c>
      <c r="I25" s="13">
        <v>42760.333333333336</v>
      </c>
      <c r="J25" s="13">
        <v>42762.6875</v>
      </c>
      <c r="K25" t="s">
        <v>53</v>
      </c>
      <c r="L25" t="s">
        <v>51</v>
      </c>
      <c r="M25" s="14">
        <v>1069.0899999999999</v>
      </c>
      <c r="N25" s="14">
        <v>720</v>
      </c>
      <c r="O25" s="14">
        <f t="shared" si="0"/>
        <v>1789.09</v>
      </c>
    </row>
    <row r="26" spans="1:15" x14ac:dyDescent="0.3">
      <c r="A26" s="12" t="s">
        <v>17</v>
      </c>
      <c r="B26">
        <v>20131373237</v>
      </c>
      <c r="C26">
        <v>1</v>
      </c>
      <c r="D26">
        <v>1</v>
      </c>
      <c r="E26">
        <v>2017</v>
      </c>
      <c r="F26" s="12" t="s">
        <v>18</v>
      </c>
      <c r="G26" t="s">
        <v>58</v>
      </c>
      <c r="H26" t="s">
        <v>59</v>
      </c>
      <c r="I26" s="13">
        <v>42760.333333333336</v>
      </c>
      <c r="J26" s="13">
        <v>42762.708333333336</v>
      </c>
      <c r="K26" t="s">
        <v>53</v>
      </c>
      <c r="L26" t="s">
        <v>58</v>
      </c>
      <c r="M26" s="14">
        <v>0</v>
      </c>
      <c r="N26" s="14">
        <v>720</v>
      </c>
      <c r="O26" s="14">
        <f t="shared" si="0"/>
        <v>720</v>
      </c>
    </row>
    <row r="27" spans="1:15" x14ac:dyDescent="0.3">
      <c r="A27" s="12" t="s">
        <v>17</v>
      </c>
      <c r="B27">
        <v>20131373237</v>
      </c>
      <c r="C27">
        <v>1</v>
      </c>
      <c r="D27">
        <v>2</v>
      </c>
      <c r="E27">
        <v>2017</v>
      </c>
      <c r="F27" s="12" t="s">
        <v>18</v>
      </c>
      <c r="G27" t="s">
        <v>84</v>
      </c>
      <c r="H27" t="s">
        <v>85</v>
      </c>
      <c r="I27" s="13">
        <v>42760.333333333336</v>
      </c>
      <c r="J27" s="13">
        <v>42763.395833333336</v>
      </c>
      <c r="K27" t="s">
        <v>86</v>
      </c>
      <c r="L27" t="s">
        <v>84</v>
      </c>
      <c r="M27" s="14">
        <v>80</v>
      </c>
      <c r="N27" s="14">
        <v>960</v>
      </c>
      <c r="O27" s="14">
        <f t="shared" si="0"/>
        <v>1040</v>
      </c>
    </row>
    <row r="28" spans="1:15" x14ac:dyDescent="0.3">
      <c r="A28" s="12" t="s">
        <v>17</v>
      </c>
      <c r="B28">
        <v>20131373237</v>
      </c>
      <c r="C28">
        <v>1</v>
      </c>
      <c r="D28">
        <v>1</v>
      </c>
      <c r="E28">
        <v>2017</v>
      </c>
      <c r="F28" s="12" t="s">
        <v>18</v>
      </c>
      <c r="G28" t="s">
        <v>76</v>
      </c>
      <c r="H28" t="s">
        <v>77</v>
      </c>
      <c r="I28" s="13">
        <v>42760.416666666664</v>
      </c>
      <c r="J28" s="13">
        <v>42762.875</v>
      </c>
      <c r="K28" t="s">
        <v>65</v>
      </c>
      <c r="L28" t="s">
        <v>76</v>
      </c>
      <c r="M28" s="14">
        <v>543.07999999999993</v>
      </c>
      <c r="N28" s="14">
        <v>960</v>
      </c>
      <c r="O28" s="14">
        <f t="shared" si="0"/>
        <v>1503.08</v>
      </c>
    </row>
    <row r="29" spans="1:15" x14ac:dyDescent="0.3">
      <c r="A29" s="12" t="s">
        <v>17</v>
      </c>
      <c r="B29">
        <v>20131373237</v>
      </c>
      <c r="C29">
        <v>1</v>
      </c>
      <c r="D29">
        <v>1</v>
      </c>
      <c r="E29">
        <v>2017</v>
      </c>
      <c r="F29" s="12" t="s">
        <v>18</v>
      </c>
      <c r="G29" t="s">
        <v>76</v>
      </c>
      <c r="H29" t="s">
        <v>78</v>
      </c>
      <c r="I29" s="13">
        <v>42760.458333333336</v>
      </c>
      <c r="J29" s="13">
        <v>42762.875</v>
      </c>
      <c r="K29" t="s">
        <v>65</v>
      </c>
      <c r="L29" t="s">
        <v>76</v>
      </c>
      <c r="M29" s="14">
        <v>480.05</v>
      </c>
      <c r="N29" s="14">
        <v>960</v>
      </c>
      <c r="O29" s="14">
        <f t="shared" si="0"/>
        <v>1440.05</v>
      </c>
    </row>
    <row r="30" spans="1:15" x14ac:dyDescent="0.3">
      <c r="A30" s="12" t="s">
        <v>47</v>
      </c>
      <c r="B30">
        <v>20131373237</v>
      </c>
      <c r="C30">
        <v>1</v>
      </c>
      <c r="D30">
        <v>1</v>
      </c>
      <c r="E30">
        <v>2017</v>
      </c>
      <c r="F30" s="12" t="s">
        <v>18</v>
      </c>
      <c r="G30" t="s">
        <v>48</v>
      </c>
      <c r="H30" t="s">
        <v>66</v>
      </c>
      <c r="I30" s="13">
        <v>42760.715277777781</v>
      </c>
      <c r="J30" s="13">
        <v>42762.798611111109</v>
      </c>
      <c r="K30" t="s">
        <v>65</v>
      </c>
      <c r="L30" t="s">
        <v>48</v>
      </c>
      <c r="M30" s="14">
        <v>600.5</v>
      </c>
      <c r="N30" s="14">
        <v>960</v>
      </c>
      <c r="O30" s="14">
        <f t="shared" si="0"/>
        <v>1560.5</v>
      </c>
    </row>
    <row r="31" spans="1:15" x14ac:dyDescent="0.3">
      <c r="A31" s="12" t="s">
        <v>47</v>
      </c>
      <c r="B31">
        <v>20131373237</v>
      </c>
      <c r="C31">
        <v>1</v>
      </c>
      <c r="D31">
        <v>1</v>
      </c>
      <c r="E31">
        <v>2017</v>
      </c>
      <c r="F31" s="12" t="s">
        <v>18</v>
      </c>
      <c r="G31" t="s">
        <v>48</v>
      </c>
      <c r="H31" t="s">
        <v>67</v>
      </c>
      <c r="I31" s="13">
        <v>42760.715277777781</v>
      </c>
      <c r="J31" s="13">
        <v>42762.798611111109</v>
      </c>
      <c r="K31" t="s">
        <v>65</v>
      </c>
      <c r="L31" t="s">
        <v>48</v>
      </c>
      <c r="M31" s="14">
        <v>600.5</v>
      </c>
      <c r="N31" s="14">
        <v>960</v>
      </c>
      <c r="O31" s="14">
        <f t="shared" si="0"/>
        <v>1560.5</v>
      </c>
    </row>
    <row r="32" spans="1:15" x14ac:dyDescent="0.3">
      <c r="A32" s="12" t="s">
        <v>47</v>
      </c>
      <c r="B32">
        <v>20131373237</v>
      </c>
      <c r="C32">
        <v>1</v>
      </c>
      <c r="D32">
        <v>2</v>
      </c>
      <c r="E32">
        <v>2017</v>
      </c>
      <c r="F32" s="12" t="s">
        <v>18</v>
      </c>
      <c r="G32" t="s">
        <v>48</v>
      </c>
      <c r="H32" t="s">
        <v>82</v>
      </c>
      <c r="I32" s="13">
        <v>42760.916666666664</v>
      </c>
      <c r="J32" s="13">
        <v>42762.916666666664</v>
      </c>
      <c r="K32" t="s">
        <v>62</v>
      </c>
      <c r="L32" t="s">
        <v>48</v>
      </c>
      <c r="M32" s="14">
        <v>0</v>
      </c>
      <c r="N32" s="14">
        <v>480</v>
      </c>
      <c r="O32" s="14">
        <f t="shared" si="0"/>
        <v>480</v>
      </c>
    </row>
    <row r="33" spans="1:15" x14ac:dyDescent="0.3">
      <c r="A33" s="12" t="s">
        <v>47</v>
      </c>
      <c r="B33">
        <v>20131373237</v>
      </c>
      <c r="C33">
        <v>1</v>
      </c>
      <c r="D33">
        <v>2</v>
      </c>
      <c r="E33">
        <v>2017</v>
      </c>
      <c r="F33" s="12" t="s">
        <v>18</v>
      </c>
      <c r="G33" t="s">
        <v>48</v>
      </c>
      <c r="H33" t="s">
        <v>83</v>
      </c>
      <c r="I33" s="13">
        <v>42760.916666666664</v>
      </c>
      <c r="J33" s="13">
        <v>42762.916666666664</v>
      </c>
      <c r="K33" t="s">
        <v>62</v>
      </c>
      <c r="L33" t="s">
        <v>48</v>
      </c>
      <c r="M33" s="14">
        <v>0</v>
      </c>
      <c r="N33" s="14">
        <v>480</v>
      </c>
      <c r="O33" s="14">
        <f t="shared" si="0"/>
        <v>480</v>
      </c>
    </row>
    <row r="34" spans="1:15" x14ac:dyDescent="0.3">
      <c r="A34" s="12" t="s">
        <v>47</v>
      </c>
      <c r="B34">
        <v>20131373237</v>
      </c>
      <c r="C34">
        <v>1</v>
      </c>
      <c r="D34">
        <v>2</v>
      </c>
      <c r="E34">
        <v>2017</v>
      </c>
      <c r="F34" s="12" t="s">
        <v>18</v>
      </c>
      <c r="G34" t="s">
        <v>48</v>
      </c>
      <c r="H34" t="s">
        <v>101</v>
      </c>
      <c r="I34" s="13">
        <v>42760.916666666664</v>
      </c>
      <c r="J34" s="13">
        <v>42764.916666666664</v>
      </c>
      <c r="K34" t="s">
        <v>62</v>
      </c>
      <c r="L34" t="s">
        <v>48</v>
      </c>
      <c r="M34" s="14">
        <v>0</v>
      </c>
      <c r="N34" s="14">
        <v>960</v>
      </c>
      <c r="O34" s="14">
        <f t="shared" si="0"/>
        <v>960</v>
      </c>
    </row>
    <row r="35" spans="1:15" x14ac:dyDescent="0.3">
      <c r="A35" s="12" t="s">
        <v>47</v>
      </c>
      <c r="B35">
        <v>20131373237</v>
      </c>
      <c r="C35">
        <v>1</v>
      </c>
      <c r="D35">
        <v>2</v>
      </c>
      <c r="E35">
        <v>2017</v>
      </c>
      <c r="F35" s="12" t="s">
        <v>18</v>
      </c>
      <c r="G35" t="s">
        <v>48</v>
      </c>
      <c r="H35" t="s">
        <v>102</v>
      </c>
      <c r="I35" s="13">
        <v>42760.916666666664</v>
      </c>
      <c r="J35" s="13">
        <v>42764.916666666664</v>
      </c>
      <c r="K35" t="s">
        <v>62</v>
      </c>
      <c r="L35" t="s">
        <v>48</v>
      </c>
      <c r="M35" s="14">
        <v>0</v>
      </c>
      <c r="N35" s="14">
        <v>960</v>
      </c>
      <c r="O35" s="14">
        <f t="shared" ref="O35:O66" si="1">SUM(M35:N35)</f>
        <v>960</v>
      </c>
    </row>
    <row r="36" spans="1:15" x14ac:dyDescent="0.3">
      <c r="A36" s="12" t="s">
        <v>47</v>
      </c>
      <c r="B36">
        <v>20131373237</v>
      </c>
      <c r="C36">
        <v>1</v>
      </c>
      <c r="D36">
        <v>2</v>
      </c>
      <c r="E36">
        <v>2017</v>
      </c>
      <c r="F36" s="12" t="s">
        <v>18</v>
      </c>
      <c r="G36" t="s">
        <v>48</v>
      </c>
      <c r="H36" t="s">
        <v>103</v>
      </c>
      <c r="I36" s="13">
        <v>42760.916666666664</v>
      </c>
      <c r="J36" s="13">
        <v>42764.916666666664</v>
      </c>
      <c r="K36" t="s">
        <v>62</v>
      </c>
      <c r="L36" t="s">
        <v>48</v>
      </c>
      <c r="M36" s="14">
        <v>0</v>
      </c>
      <c r="N36" s="14">
        <v>960</v>
      </c>
      <c r="O36" s="14">
        <f t="shared" si="1"/>
        <v>960</v>
      </c>
    </row>
    <row r="37" spans="1:15" x14ac:dyDescent="0.3">
      <c r="A37" s="12" t="s">
        <v>17</v>
      </c>
      <c r="B37">
        <v>20131373237</v>
      </c>
      <c r="C37">
        <v>1</v>
      </c>
      <c r="D37">
        <v>1</v>
      </c>
      <c r="E37">
        <v>2017</v>
      </c>
      <c r="F37" s="12" t="s">
        <v>18</v>
      </c>
      <c r="G37" t="s">
        <v>19</v>
      </c>
      <c r="H37" t="s">
        <v>73</v>
      </c>
      <c r="I37" s="13">
        <v>42761.229166666664</v>
      </c>
      <c r="J37" s="13">
        <v>42762.833333333336</v>
      </c>
      <c r="K37" t="s">
        <v>65</v>
      </c>
      <c r="L37" t="s">
        <v>19</v>
      </c>
      <c r="M37" s="14">
        <v>84.77000000000001</v>
      </c>
      <c r="N37" s="14">
        <v>640</v>
      </c>
      <c r="O37" s="14">
        <f t="shared" si="1"/>
        <v>724.77</v>
      </c>
    </row>
    <row r="38" spans="1:15" x14ac:dyDescent="0.3">
      <c r="A38" s="12" t="s">
        <v>17</v>
      </c>
      <c r="B38">
        <v>20131373237</v>
      </c>
      <c r="C38">
        <v>1</v>
      </c>
      <c r="D38">
        <v>1</v>
      </c>
      <c r="E38">
        <v>2017</v>
      </c>
      <c r="F38" s="12" t="s">
        <v>18</v>
      </c>
      <c r="G38" t="s">
        <v>19</v>
      </c>
      <c r="H38" t="s">
        <v>22</v>
      </c>
      <c r="I38" s="13">
        <v>42761.229166666664</v>
      </c>
      <c r="J38" s="13">
        <v>42762.833333333336</v>
      </c>
      <c r="K38" t="s">
        <v>65</v>
      </c>
      <c r="L38" t="s">
        <v>19</v>
      </c>
      <c r="M38" s="14">
        <v>642.36</v>
      </c>
      <c r="N38" s="14">
        <v>640</v>
      </c>
      <c r="O38" s="14">
        <f t="shared" si="1"/>
        <v>1282.3600000000001</v>
      </c>
    </row>
    <row r="39" spans="1:15" x14ac:dyDescent="0.3">
      <c r="A39" s="12" t="s">
        <v>17</v>
      </c>
      <c r="B39">
        <v>20131373237</v>
      </c>
      <c r="C39">
        <v>1</v>
      </c>
      <c r="D39">
        <v>2</v>
      </c>
      <c r="E39">
        <v>2017</v>
      </c>
      <c r="F39" s="12" t="s">
        <v>18</v>
      </c>
      <c r="G39" t="s">
        <v>60</v>
      </c>
      <c r="H39" t="s">
        <v>61</v>
      </c>
      <c r="I39" s="13">
        <v>42761.25</v>
      </c>
      <c r="J39" s="13">
        <v>42762.791666666664</v>
      </c>
      <c r="K39" t="s">
        <v>62</v>
      </c>
      <c r="L39" t="s">
        <v>60</v>
      </c>
      <c r="M39" s="14">
        <v>200</v>
      </c>
      <c r="N39" s="14">
        <v>480</v>
      </c>
      <c r="O39" s="14">
        <f t="shared" si="1"/>
        <v>680</v>
      </c>
    </row>
    <row r="40" spans="1:15" x14ac:dyDescent="0.3">
      <c r="A40" s="12" t="s">
        <v>17</v>
      </c>
      <c r="B40">
        <v>20131373237</v>
      </c>
      <c r="C40">
        <v>1</v>
      </c>
      <c r="D40">
        <v>2</v>
      </c>
      <c r="E40">
        <v>2017</v>
      </c>
      <c r="F40" s="12" t="s">
        <v>18</v>
      </c>
      <c r="G40" t="s">
        <v>60</v>
      </c>
      <c r="H40" t="s">
        <v>104</v>
      </c>
      <c r="I40" s="13">
        <v>42761.25</v>
      </c>
      <c r="J40" s="13">
        <v>42765.791666666664</v>
      </c>
      <c r="K40" t="s">
        <v>62</v>
      </c>
      <c r="L40" t="s">
        <v>60</v>
      </c>
      <c r="M40" s="14">
        <v>200</v>
      </c>
      <c r="N40" s="14">
        <v>1200</v>
      </c>
      <c r="O40" s="14">
        <f t="shared" si="1"/>
        <v>1400</v>
      </c>
    </row>
    <row r="41" spans="1:15" x14ac:dyDescent="0.3">
      <c r="A41" s="12" t="s">
        <v>17</v>
      </c>
      <c r="B41">
        <v>20131373237</v>
      </c>
      <c r="C41">
        <v>1</v>
      </c>
      <c r="D41">
        <v>1</v>
      </c>
      <c r="E41">
        <v>2017</v>
      </c>
      <c r="F41" s="12" t="s">
        <v>18</v>
      </c>
      <c r="G41" t="s">
        <v>79</v>
      </c>
      <c r="H41" t="s">
        <v>80</v>
      </c>
      <c r="I41" s="13">
        <v>42761.291666666664</v>
      </c>
      <c r="J41" s="13">
        <v>42762.875</v>
      </c>
      <c r="K41" t="s">
        <v>65</v>
      </c>
      <c r="L41" t="s">
        <v>79</v>
      </c>
      <c r="M41" s="14">
        <v>662.36</v>
      </c>
      <c r="N41" s="14">
        <v>640</v>
      </c>
      <c r="O41" s="14">
        <f t="shared" si="1"/>
        <v>1302.3600000000001</v>
      </c>
    </row>
    <row r="42" spans="1:15" x14ac:dyDescent="0.3">
      <c r="A42" s="12" t="s">
        <v>17</v>
      </c>
      <c r="B42">
        <v>20131373237</v>
      </c>
      <c r="C42">
        <v>1</v>
      </c>
      <c r="D42">
        <v>1</v>
      </c>
      <c r="E42">
        <v>2017</v>
      </c>
      <c r="F42" s="12" t="s">
        <v>18</v>
      </c>
      <c r="G42" t="s">
        <v>79</v>
      </c>
      <c r="H42" t="s">
        <v>81</v>
      </c>
      <c r="I42" s="13">
        <v>42761.291666666664</v>
      </c>
      <c r="J42" s="13">
        <v>42762.875</v>
      </c>
      <c r="K42" t="s">
        <v>65</v>
      </c>
      <c r="L42" t="s">
        <v>79</v>
      </c>
      <c r="M42" s="14">
        <v>659.61</v>
      </c>
      <c r="N42" s="14">
        <v>960</v>
      </c>
      <c r="O42" s="14">
        <f t="shared" si="1"/>
        <v>1619.6100000000001</v>
      </c>
    </row>
    <row r="43" spans="1:15" x14ac:dyDescent="0.3">
      <c r="A43" s="12" t="s">
        <v>17</v>
      </c>
      <c r="B43">
        <v>20131373237</v>
      </c>
      <c r="C43">
        <v>1</v>
      </c>
      <c r="D43">
        <v>1</v>
      </c>
      <c r="E43">
        <v>2017</v>
      </c>
      <c r="F43" s="12" t="s">
        <v>18</v>
      </c>
      <c r="G43" t="s">
        <v>87</v>
      </c>
      <c r="H43" t="s">
        <v>88</v>
      </c>
      <c r="I43" s="13">
        <v>42761.333333333336</v>
      </c>
      <c r="J43" s="13">
        <v>42763.520833333336</v>
      </c>
      <c r="K43" t="s">
        <v>65</v>
      </c>
      <c r="L43" t="s">
        <v>87</v>
      </c>
      <c r="M43" s="14">
        <v>554.47</v>
      </c>
      <c r="N43" s="14">
        <v>960</v>
      </c>
      <c r="O43" s="14">
        <f t="shared" si="1"/>
        <v>1514.47</v>
      </c>
    </row>
    <row r="44" spans="1:15" x14ac:dyDescent="0.3">
      <c r="A44" s="12" t="s">
        <v>17</v>
      </c>
      <c r="B44">
        <v>20131373237</v>
      </c>
      <c r="C44">
        <v>1</v>
      </c>
      <c r="D44">
        <v>2</v>
      </c>
      <c r="E44">
        <v>2017</v>
      </c>
      <c r="F44" s="12" t="s">
        <v>18</v>
      </c>
      <c r="G44" t="s">
        <v>79</v>
      </c>
      <c r="H44" t="s">
        <v>89</v>
      </c>
      <c r="I44" s="13">
        <v>42761.333333333336</v>
      </c>
      <c r="J44" s="13">
        <v>42763.708333333336</v>
      </c>
      <c r="K44" t="s">
        <v>62</v>
      </c>
      <c r="L44" t="s">
        <v>79</v>
      </c>
      <c r="M44" s="14">
        <v>0</v>
      </c>
      <c r="N44" s="14">
        <v>720</v>
      </c>
      <c r="O44" s="14">
        <f t="shared" si="1"/>
        <v>720</v>
      </c>
    </row>
    <row r="45" spans="1:15" x14ac:dyDescent="0.3">
      <c r="A45" s="12" t="s">
        <v>17</v>
      </c>
      <c r="B45">
        <v>20131373237</v>
      </c>
      <c r="C45">
        <v>1</v>
      </c>
      <c r="D45">
        <v>2</v>
      </c>
      <c r="E45">
        <v>2017</v>
      </c>
      <c r="F45" s="12" t="s">
        <v>18</v>
      </c>
      <c r="G45" t="s">
        <v>79</v>
      </c>
      <c r="H45" t="s">
        <v>90</v>
      </c>
      <c r="I45" s="13">
        <v>42761.333333333336</v>
      </c>
      <c r="J45" s="13">
        <v>42763.708333333336</v>
      </c>
      <c r="K45" t="s">
        <v>62</v>
      </c>
      <c r="L45" t="s">
        <v>79</v>
      </c>
      <c r="M45" s="14">
        <v>0</v>
      </c>
      <c r="N45" s="14">
        <v>720</v>
      </c>
      <c r="O45" s="14">
        <f t="shared" si="1"/>
        <v>720</v>
      </c>
    </row>
    <row r="46" spans="1:15" x14ac:dyDescent="0.3">
      <c r="A46" s="12" t="s">
        <v>17</v>
      </c>
      <c r="B46">
        <v>20131373237</v>
      </c>
      <c r="C46">
        <v>1</v>
      </c>
      <c r="D46">
        <v>2</v>
      </c>
      <c r="E46">
        <v>2017</v>
      </c>
      <c r="F46" s="12" t="s">
        <v>18</v>
      </c>
      <c r="G46" t="s">
        <v>79</v>
      </c>
      <c r="H46" t="s">
        <v>91</v>
      </c>
      <c r="I46" s="13">
        <v>42761.333333333336</v>
      </c>
      <c r="J46" s="13">
        <v>42763.708333333336</v>
      </c>
      <c r="K46" t="s">
        <v>62</v>
      </c>
      <c r="L46" t="s">
        <v>79</v>
      </c>
      <c r="M46" s="14">
        <v>0</v>
      </c>
      <c r="N46" s="14">
        <v>720</v>
      </c>
      <c r="O46" s="14">
        <f t="shared" si="1"/>
        <v>720</v>
      </c>
    </row>
    <row r="47" spans="1:15" x14ac:dyDescent="0.3">
      <c r="A47" s="12" t="s">
        <v>17</v>
      </c>
      <c r="B47">
        <v>20131373237</v>
      </c>
      <c r="C47">
        <v>1</v>
      </c>
      <c r="D47">
        <v>2</v>
      </c>
      <c r="E47">
        <v>2017</v>
      </c>
      <c r="F47" s="12" t="s">
        <v>18</v>
      </c>
      <c r="G47" t="s">
        <v>98</v>
      </c>
      <c r="H47" t="s">
        <v>99</v>
      </c>
      <c r="I47" s="13">
        <v>42761.333333333336</v>
      </c>
      <c r="J47" s="13">
        <v>42763.854166666664</v>
      </c>
      <c r="K47" t="s">
        <v>62</v>
      </c>
      <c r="L47" t="s">
        <v>98</v>
      </c>
      <c r="M47" s="14">
        <v>0</v>
      </c>
      <c r="N47" s="14">
        <v>720</v>
      </c>
      <c r="O47" s="14">
        <f t="shared" si="1"/>
        <v>720</v>
      </c>
    </row>
    <row r="48" spans="1:15" x14ac:dyDescent="0.3">
      <c r="A48" s="12" t="s">
        <v>17</v>
      </c>
      <c r="B48">
        <v>20131373237</v>
      </c>
      <c r="C48">
        <v>1</v>
      </c>
      <c r="D48">
        <v>2</v>
      </c>
      <c r="E48">
        <v>2017</v>
      </c>
      <c r="F48" s="12" t="s">
        <v>18</v>
      </c>
      <c r="G48" t="s">
        <v>96</v>
      </c>
      <c r="H48" t="s">
        <v>97</v>
      </c>
      <c r="I48" s="13">
        <v>42761.375</v>
      </c>
      <c r="J48" s="13">
        <v>42763.75</v>
      </c>
      <c r="K48" t="s">
        <v>21</v>
      </c>
      <c r="L48" t="s">
        <v>96</v>
      </c>
      <c r="M48" s="14">
        <v>260</v>
      </c>
      <c r="N48" s="14">
        <v>720</v>
      </c>
      <c r="O48" s="14">
        <f t="shared" si="1"/>
        <v>980</v>
      </c>
    </row>
    <row r="49" spans="1:15" x14ac:dyDescent="0.3">
      <c r="A49" s="12" t="s">
        <v>17</v>
      </c>
      <c r="B49">
        <v>20131373237</v>
      </c>
      <c r="C49">
        <v>1</v>
      </c>
      <c r="D49">
        <v>2</v>
      </c>
      <c r="E49">
        <v>2017</v>
      </c>
      <c r="F49" s="12" t="s">
        <v>18</v>
      </c>
      <c r="G49" t="s">
        <v>79</v>
      </c>
      <c r="H49" t="s">
        <v>92</v>
      </c>
      <c r="I49" s="13">
        <v>42761.416666666664</v>
      </c>
      <c r="J49" s="13">
        <v>42763.708333333336</v>
      </c>
      <c r="K49" t="s">
        <v>93</v>
      </c>
      <c r="L49" t="s">
        <v>79</v>
      </c>
      <c r="M49" s="14">
        <v>0</v>
      </c>
      <c r="N49" s="14">
        <v>720</v>
      </c>
      <c r="O49" s="14">
        <f t="shared" si="1"/>
        <v>720</v>
      </c>
    </row>
    <row r="50" spans="1:15" x14ac:dyDescent="0.3">
      <c r="A50" s="12" t="s">
        <v>17</v>
      </c>
      <c r="B50">
        <v>20131373237</v>
      </c>
      <c r="C50">
        <v>1</v>
      </c>
      <c r="D50">
        <v>2</v>
      </c>
      <c r="E50">
        <v>2017</v>
      </c>
      <c r="F50" s="12" t="s">
        <v>18</v>
      </c>
      <c r="G50" t="s">
        <v>79</v>
      </c>
      <c r="H50" t="s">
        <v>94</v>
      </c>
      <c r="I50" s="13">
        <v>42761.416666666664</v>
      </c>
      <c r="J50" s="13">
        <v>42763.708333333336</v>
      </c>
      <c r="K50" t="s">
        <v>93</v>
      </c>
      <c r="L50" t="s">
        <v>79</v>
      </c>
      <c r="M50" s="14">
        <v>0</v>
      </c>
      <c r="N50" s="14">
        <v>720</v>
      </c>
      <c r="O50" s="14">
        <f t="shared" si="1"/>
        <v>720</v>
      </c>
    </row>
    <row r="51" spans="1:15" x14ac:dyDescent="0.3">
      <c r="A51" s="12" t="s">
        <v>17</v>
      </c>
      <c r="B51">
        <v>20131373237</v>
      </c>
      <c r="C51">
        <v>1</v>
      </c>
      <c r="D51">
        <v>2</v>
      </c>
      <c r="E51">
        <v>2017</v>
      </c>
      <c r="F51" s="12" t="s">
        <v>18</v>
      </c>
      <c r="G51" t="s">
        <v>79</v>
      </c>
      <c r="H51" t="s">
        <v>95</v>
      </c>
      <c r="I51" s="13">
        <v>42761.416666666664</v>
      </c>
      <c r="J51" s="13">
        <v>42763.708333333336</v>
      </c>
      <c r="K51" t="s">
        <v>93</v>
      </c>
      <c r="L51" t="s">
        <v>79</v>
      </c>
      <c r="M51" s="14">
        <v>0</v>
      </c>
      <c r="N51" s="14">
        <v>720</v>
      </c>
      <c r="O51" s="14">
        <f t="shared" si="1"/>
        <v>720</v>
      </c>
    </row>
    <row r="52" spans="1:15" x14ac:dyDescent="0.3">
      <c r="A52" s="12" t="s">
        <v>17</v>
      </c>
      <c r="B52">
        <v>20131373237</v>
      </c>
      <c r="C52">
        <v>1</v>
      </c>
      <c r="D52">
        <v>2</v>
      </c>
      <c r="E52">
        <v>2017</v>
      </c>
      <c r="F52" s="12" t="s">
        <v>18</v>
      </c>
      <c r="G52" t="s">
        <v>98</v>
      </c>
      <c r="H52" t="s">
        <v>100</v>
      </c>
      <c r="I52" s="13">
        <v>42761.833333333336</v>
      </c>
      <c r="J52" s="13">
        <v>42763.916666666664</v>
      </c>
      <c r="K52" t="s">
        <v>93</v>
      </c>
      <c r="L52" t="s">
        <v>98</v>
      </c>
      <c r="M52" s="14">
        <v>0</v>
      </c>
      <c r="N52" s="14">
        <v>720</v>
      </c>
      <c r="O52" s="14">
        <f t="shared" si="1"/>
        <v>720</v>
      </c>
    </row>
    <row r="53" spans="1:15" x14ac:dyDescent="0.3">
      <c r="A53" s="12" t="s">
        <v>17</v>
      </c>
      <c r="B53">
        <v>20131373237</v>
      </c>
      <c r="C53">
        <v>1</v>
      </c>
      <c r="D53">
        <v>1</v>
      </c>
      <c r="E53">
        <v>2017</v>
      </c>
      <c r="F53" s="12" t="s">
        <v>18</v>
      </c>
      <c r="G53" t="s">
        <v>19</v>
      </c>
      <c r="H53" t="s">
        <v>23</v>
      </c>
      <c r="I53" s="13">
        <v>42762.229166666664</v>
      </c>
      <c r="J53" s="13">
        <v>42762.833333333336</v>
      </c>
      <c r="K53" t="s">
        <v>65</v>
      </c>
      <c r="L53" t="s">
        <v>19</v>
      </c>
      <c r="M53" s="14">
        <v>84.77000000000001</v>
      </c>
      <c r="N53" s="14">
        <v>320</v>
      </c>
      <c r="O53" s="14">
        <f t="shared" si="1"/>
        <v>404.77</v>
      </c>
    </row>
    <row r="54" spans="1:15" x14ac:dyDescent="0.3">
      <c r="A54" s="12" t="s">
        <v>17</v>
      </c>
      <c r="B54">
        <v>20131373237</v>
      </c>
      <c r="C54">
        <v>1</v>
      </c>
      <c r="D54">
        <v>1</v>
      </c>
      <c r="E54">
        <v>2017</v>
      </c>
      <c r="F54" s="12" t="s">
        <v>18</v>
      </c>
      <c r="G54" t="s">
        <v>63</v>
      </c>
      <c r="H54" t="s">
        <v>64</v>
      </c>
      <c r="I54" s="13">
        <v>42762.291666666664</v>
      </c>
      <c r="J54" s="13">
        <v>42762.791666666664</v>
      </c>
      <c r="K54" t="s">
        <v>65</v>
      </c>
      <c r="L54" t="s">
        <v>63</v>
      </c>
      <c r="M54" s="14">
        <v>661.37</v>
      </c>
      <c r="N54" s="14">
        <v>320</v>
      </c>
      <c r="O54" s="14">
        <f t="shared" si="1"/>
        <v>981.37</v>
      </c>
    </row>
    <row r="55" spans="1:15" x14ac:dyDescent="0.3">
      <c r="A55" s="12" t="s">
        <v>47</v>
      </c>
      <c r="B55">
        <v>20131373237</v>
      </c>
      <c r="C55">
        <v>1</v>
      </c>
      <c r="D55">
        <v>1</v>
      </c>
      <c r="E55">
        <v>2017</v>
      </c>
      <c r="F55" s="12" t="s">
        <v>18</v>
      </c>
      <c r="G55" t="s">
        <v>48</v>
      </c>
      <c r="H55" t="s">
        <v>106</v>
      </c>
      <c r="I55" s="13">
        <v>42765.211805555555</v>
      </c>
      <c r="J55" s="13">
        <v>42767.048611111109</v>
      </c>
      <c r="K55" t="s">
        <v>56</v>
      </c>
      <c r="L55" t="s">
        <v>48</v>
      </c>
      <c r="M55" s="14">
        <v>524.96</v>
      </c>
      <c r="N55" s="14">
        <v>720</v>
      </c>
      <c r="O55" s="14">
        <f t="shared" si="1"/>
        <v>1244.96</v>
      </c>
    </row>
    <row r="56" spans="1:15" x14ac:dyDescent="0.3">
      <c r="A56" s="12" t="s">
        <v>47</v>
      </c>
      <c r="B56">
        <v>20131373237</v>
      </c>
      <c r="C56">
        <v>1</v>
      </c>
      <c r="D56">
        <v>1</v>
      </c>
      <c r="E56">
        <v>2017</v>
      </c>
      <c r="F56" s="12" t="s">
        <v>18</v>
      </c>
      <c r="G56" t="s">
        <v>48</v>
      </c>
      <c r="H56" t="s">
        <v>107</v>
      </c>
      <c r="I56" s="13">
        <v>42765.25</v>
      </c>
      <c r="J56" s="13">
        <v>42768.75</v>
      </c>
      <c r="K56" t="s">
        <v>40</v>
      </c>
      <c r="L56" t="s">
        <v>48</v>
      </c>
      <c r="M56" s="14">
        <v>706.92</v>
      </c>
      <c r="N56" s="14">
        <v>1280</v>
      </c>
      <c r="O56" s="14">
        <f t="shared" si="1"/>
        <v>1986.92</v>
      </c>
    </row>
    <row r="57" spans="1:15" x14ac:dyDescent="0.3">
      <c r="A57" s="12" t="s">
        <v>17</v>
      </c>
      <c r="B57">
        <v>20131373237</v>
      </c>
      <c r="C57">
        <v>1</v>
      </c>
      <c r="D57">
        <v>1</v>
      </c>
      <c r="E57">
        <v>2017</v>
      </c>
      <c r="F57" s="12" t="s">
        <v>18</v>
      </c>
      <c r="G57" t="s">
        <v>38</v>
      </c>
      <c r="H57" t="s">
        <v>41</v>
      </c>
      <c r="I57" s="13">
        <v>42765.333333333336</v>
      </c>
      <c r="J57" s="13">
        <v>42766.1875</v>
      </c>
      <c r="K57" t="s">
        <v>21</v>
      </c>
      <c r="L57" t="s">
        <v>38</v>
      </c>
      <c r="M57" s="14">
        <v>725.81</v>
      </c>
      <c r="N57" s="14">
        <v>480</v>
      </c>
      <c r="O57" s="14">
        <f t="shared" si="1"/>
        <v>1205.81</v>
      </c>
    </row>
    <row r="58" spans="1:15" x14ac:dyDescent="0.3">
      <c r="A58" s="12" t="s">
        <v>17</v>
      </c>
      <c r="B58">
        <v>20131373237</v>
      </c>
      <c r="C58">
        <v>1</v>
      </c>
      <c r="D58">
        <v>1</v>
      </c>
      <c r="E58">
        <v>2017</v>
      </c>
      <c r="F58" s="12" t="s">
        <v>18</v>
      </c>
      <c r="G58" t="s">
        <v>38</v>
      </c>
      <c r="H58" t="s">
        <v>105</v>
      </c>
      <c r="I58" s="13">
        <v>42765.333333333336</v>
      </c>
      <c r="J58" s="13">
        <v>42766.270833333336</v>
      </c>
      <c r="K58" t="s">
        <v>21</v>
      </c>
      <c r="L58" t="s">
        <v>38</v>
      </c>
      <c r="M58" s="14">
        <v>725.81</v>
      </c>
      <c r="N58" s="14">
        <v>480</v>
      </c>
      <c r="O58" s="14">
        <f t="shared" si="1"/>
        <v>1205.81</v>
      </c>
    </row>
    <row r="59" spans="1:15" x14ac:dyDescent="0.3">
      <c r="A59" s="12" t="s">
        <v>47</v>
      </c>
      <c r="B59">
        <v>20131373237</v>
      </c>
      <c r="C59">
        <v>1</v>
      </c>
      <c r="D59">
        <v>2</v>
      </c>
      <c r="E59">
        <v>2017</v>
      </c>
      <c r="F59" s="12" t="s">
        <v>18</v>
      </c>
      <c r="G59" t="s">
        <v>48</v>
      </c>
      <c r="H59" t="s">
        <v>108</v>
      </c>
      <c r="I59" s="13">
        <v>42766.291666666664</v>
      </c>
      <c r="J59" s="13">
        <v>42769.875</v>
      </c>
      <c r="K59" t="s">
        <v>109</v>
      </c>
      <c r="L59" t="s">
        <v>48</v>
      </c>
      <c r="M59" s="14">
        <v>40</v>
      </c>
      <c r="N59" s="14">
        <v>960</v>
      </c>
      <c r="O59" s="14">
        <f t="shared" si="1"/>
        <v>1000</v>
      </c>
    </row>
  </sheetData>
  <sortState ref="A3:P59">
    <sortCondition ref="I1"/>
  </sortState>
  <dataValidations count="1">
    <dataValidation showInputMessage="1" showErrorMessage="1" sqref="H3:H59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WILLY ALEX MALPARTIDA CANCHIS</cp:lastModifiedBy>
  <dcterms:created xsi:type="dcterms:W3CDTF">2017-02-03T15:04:05Z</dcterms:created>
  <dcterms:modified xsi:type="dcterms:W3CDTF">2017-02-03T20:08:17Z</dcterms:modified>
</cp:coreProperties>
</file>