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240" windowWidth="17010" windowHeight="9555" activeTab="1"/>
  </bookViews>
  <sheets>
    <sheet name="MIGRA" sheetId="5" r:id="rId1"/>
    <sheet name="GTOS ALTA DIRECCION" sheetId="6" r:id="rId2"/>
  </sheets>
  <definedNames>
    <definedName name="_xlnm._FilterDatabase" localSheetId="0" hidden="1">MIGRA!$A$2:$N$96</definedName>
    <definedName name="_xlnm.Print_Area" localSheetId="0">MIGRA!$A$1:$N$96</definedName>
    <definedName name="_xlnm.Print_Titles" localSheetId="0">MIGRA!$1:$2</definedName>
  </definedNames>
  <calcPr calcId="145621"/>
</workbook>
</file>

<file path=xl/calcChain.xml><?xml version="1.0" encoding="utf-8"?>
<calcChain xmlns="http://schemas.openxmlformats.org/spreadsheetml/2006/main">
  <c r="F15" i="6" l="1"/>
  <c r="E15" i="6"/>
</calcChain>
</file>

<file path=xl/sharedStrings.xml><?xml version="1.0" encoding="utf-8"?>
<sst xmlns="http://schemas.openxmlformats.org/spreadsheetml/2006/main" count="543" uniqueCount="290">
  <si>
    <t>GASOHOL 97 PLUS</t>
  </si>
  <si>
    <t>VILLALOBOS VACA</t>
  </si>
  <si>
    <t>GASOHOL 90 PLUS</t>
  </si>
  <si>
    <t>EGR-243</t>
  </si>
  <si>
    <t>AQUILINO GARCIA</t>
  </si>
  <si>
    <t>DB5 S-50 UV</t>
  </si>
  <si>
    <t>EGJ-504</t>
  </si>
  <si>
    <t>JUAN VALZ</t>
  </si>
  <si>
    <t>RUSBEL MINAYA</t>
  </si>
  <si>
    <t>RIL-529</t>
  </si>
  <si>
    <t>ALEX LIMAHUAY</t>
  </si>
  <si>
    <t>EGJ-506</t>
  </si>
  <si>
    <t>EGI-662</t>
  </si>
  <si>
    <t>EGJ-429</t>
  </si>
  <si>
    <t>ALEJANDRO SIERRA</t>
  </si>
  <si>
    <t>EGA-360</t>
  </si>
  <si>
    <t>WILFREDO MEJIA</t>
  </si>
  <si>
    <t>EP-1202</t>
  </si>
  <si>
    <t>ANTONIO PEREZ</t>
  </si>
  <si>
    <t>EGI-657</t>
  </si>
  <si>
    <t>EGI-048</t>
  </si>
  <si>
    <t>LIZARDO ANGULO</t>
  </si>
  <si>
    <t>EGR-172</t>
  </si>
  <si>
    <t>EGD-981</t>
  </si>
  <si>
    <t>EGK-351</t>
  </si>
  <si>
    <t>JAVIER ESPINOZA</t>
  </si>
  <si>
    <t>EGE-277</t>
  </si>
  <si>
    <t>EGD-886</t>
  </si>
  <si>
    <t>EGG-182</t>
  </si>
  <si>
    <t>EGJ-507</t>
  </si>
  <si>
    <t>EGB-682</t>
  </si>
  <si>
    <t>EGI-574</t>
  </si>
  <si>
    <t>EGE-102</t>
  </si>
  <si>
    <t>EGE-078</t>
  </si>
  <si>
    <t>EGR-886</t>
  </si>
  <si>
    <t>NESTOR VEGA</t>
  </si>
  <si>
    <t>EGR-939</t>
  </si>
  <si>
    <t>MANUEL ROMERO</t>
  </si>
  <si>
    <t>EGE-266</t>
  </si>
  <si>
    <t>EGE-066</t>
  </si>
  <si>
    <t>EGF-547</t>
  </si>
  <si>
    <t>ARTURO PARRAGA</t>
  </si>
  <si>
    <t>EGG-084</t>
  </si>
  <si>
    <t>EGE-267</t>
  </si>
  <si>
    <t>EGD-980</t>
  </si>
  <si>
    <t>EGI-444</t>
  </si>
  <si>
    <t>JUAN VEGA</t>
  </si>
  <si>
    <t>EGI-653</t>
  </si>
  <si>
    <t>JUAN CARLOS ELERA</t>
  </si>
  <si>
    <t>EGE-095</t>
  </si>
  <si>
    <t>PETER JULCA</t>
  </si>
  <si>
    <t>EGJ-499</t>
  </si>
  <si>
    <t>EGJ-500</t>
  </si>
  <si>
    <t>EGI-670</t>
  </si>
  <si>
    <t>SEGUNDO DIAZ</t>
  </si>
  <si>
    <t>EGE-065</t>
  </si>
  <si>
    <t>BK-5379</t>
  </si>
  <si>
    <t>EGI-440</t>
  </si>
  <si>
    <t>EGG-101</t>
  </si>
  <si>
    <t>CARLOS VILLALOBOS</t>
  </si>
  <si>
    <t>EGG-127</t>
  </si>
  <si>
    <t>GUSTAVO MONTEMAYOR</t>
  </si>
  <si>
    <t>EGR-881</t>
  </si>
  <si>
    <t>JUAN ARQUINIGO</t>
  </si>
  <si>
    <t>EGD-969</t>
  </si>
  <si>
    <t>EGI-628</t>
  </si>
  <si>
    <t>LEIVA VASQUEZ</t>
  </si>
  <si>
    <t>EGI-597</t>
  </si>
  <si>
    <t>RICARDO ALVARADO</t>
  </si>
  <si>
    <t>EGA-428</t>
  </si>
  <si>
    <t>RII-906</t>
  </si>
  <si>
    <t>EGI-604</t>
  </si>
  <si>
    <t>JORGE ARANA</t>
  </si>
  <si>
    <t>EGE-271</t>
  </si>
  <si>
    <t>EGD-974</t>
  </si>
  <si>
    <t>MARTIN CASANOVA</t>
  </si>
  <si>
    <t>EGJ-183</t>
  </si>
  <si>
    <t>SE-2680</t>
  </si>
  <si>
    <t>EGI-671</t>
  </si>
  <si>
    <t>EGE-157</t>
  </si>
  <si>
    <t>EGE-104</t>
  </si>
  <si>
    <t>JOSE RODRIGUEZ</t>
  </si>
  <si>
    <t>EGF-605</t>
  </si>
  <si>
    <t>EGE-094</t>
  </si>
  <si>
    <t>EGE-108</t>
  </si>
  <si>
    <t>EGI-685</t>
  </si>
  <si>
    <t>EGJ-501</t>
  </si>
  <si>
    <t>JULIO TORRES</t>
  </si>
  <si>
    <t>EGA-600</t>
  </si>
  <si>
    <t>EGJ-498</t>
  </si>
  <si>
    <t>CARRILLO DANTE</t>
  </si>
  <si>
    <t>EGI-599</t>
  </si>
  <si>
    <t>CESAR ROQUE</t>
  </si>
  <si>
    <t>EGE-068</t>
  </si>
  <si>
    <t>JOSE ACEVEDO</t>
  </si>
  <si>
    <t>EGD-973</t>
  </si>
  <si>
    <t>EGK-306</t>
  </si>
  <si>
    <t>EGA-306</t>
  </si>
  <si>
    <t>EGA-506</t>
  </si>
  <si>
    <t>PIE-464</t>
  </si>
  <si>
    <t>JUAN LAÑAS</t>
  </si>
  <si>
    <t>EGH-508</t>
  </si>
  <si>
    <t>EGH-513</t>
  </si>
  <si>
    <t>SEDE CENTRAL</t>
  </si>
  <si>
    <t>DIGESA</t>
  </si>
  <si>
    <t>OSWALDO CASTRO</t>
  </si>
  <si>
    <t>DGIEM</t>
  </si>
  <si>
    <t>GLP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</si>
  <si>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</si>
  <si>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</si>
  <si>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</si>
  <si>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</si>
  <si>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</si>
  <si>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</si>
  <si>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</si>
  <si>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</si>
  <si>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</si>
  <si>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</si>
  <si>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</si>
  <si>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</si>
  <si>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</si>
  <si>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</si>
  <si>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</si>
  <si>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DR. HERNAN GARCIA CABRERA</t>
  </si>
  <si>
    <t>DIRECTOR GENERAL DE GESTION DEL DESARROLLO DE RECURSOS HUMANOS</t>
  </si>
  <si>
    <t>JOSE LAVADO QUINTEROS</t>
  </si>
  <si>
    <t>Camioneta</t>
  </si>
  <si>
    <t>WILFREDO PEREZ CENTENO</t>
  </si>
  <si>
    <t>MARTIN YAGUI MOSCOSO</t>
  </si>
  <si>
    <t>DIRECTOR GENERAL DE EPIDEMIOLOGIA</t>
  </si>
  <si>
    <t>RICARDO ROMERO TORRES</t>
  </si>
  <si>
    <t>Minibus</t>
  </si>
  <si>
    <t>DIGEMID (POOL)</t>
  </si>
  <si>
    <t xml:space="preserve">DIGEMID (POOL)
</t>
  </si>
  <si>
    <t>DIGESA (POOL)</t>
  </si>
  <si>
    <t>LUIS VALDEZ PALLETE</t>
  </si>
  <si>
    <t>MARCIAL BELSUZARRI</t>
  </si>
  <si>
    <t xml:space="preserve">DIGESA (POOL) </t>
  </si>
  <si>
    <t>MONICA SAAVEDRA CHUMBE</t>
  </si>
  <si>
    <t>DIRECCIÓN GENERAL DE SALUD AMBIENTAL</t>
  </si>
  <si>
    <t>DIRECCION GENERAL DE SALUD DE LAS PERSONAS</t>
  </si>
  <si>
    <t>GASOHOL 90 PLUS/GNV</t>
  </si>
  <si>
    <t>MIGUEL GARCIA CACERES</t>
  </si>
  <si>
    <t>DIRECCION GENERAL DE COMUNICACIONES</t>
  </si>
  <si>
    <t>ROMULO MORENO</t>
  </si>
  <si>
    <t>Motocicleta</t>
  </si>
  <si>
    <t>Automovil</t>
  </si>
  <si>
    <t xml:space="preserve">JUAN BUENO </t>
  </si>
  <si>
    <t>SECRETARIA GENERAL</t>
  </si>
  <si>
    <t>ORTIZ MOLLEDA</t>
  </si>
  <si>
    <t>JUVENAL SUNQUILPO</t>
  </si>
  <si>
    <t xml:space="preserve">Camioneta </t>
  </si>
  <si>
    <t>HENRY MENDOZA</t>
  </si>
  <si>
    <t>ING. MARIA SOLOMÉ ESTRADA FARFAN</t>
  </si>
  <si>
    <t>DESPACHO VICE-MINISTERIAL</t>
  </si>
  <si>
    <t xml:space="preserve">Automovil </t>
  </si>
  <si>
    <t>DESPACHO MINISTERIAL</t>
  </si>
  <si>
    <t xml:space="preserve">TITO MEJIA </t>
  </si>
  <si>
    <t>Camión</t>
  </si>
  <si>
    <t>RUBEN YACTAYO</t>
  </si>
  <si>
    <t>JEFA DE GABINETE D.M.</t>
  </si>
  <si>
    <t xml:space="preserve">DEFENSA NACIONAL                                 </t>
  </si>
  <si>
    <t xml:space="preserve">DEFENSA NACIONAL </t>
  </si>
  <si>
    <t>DIGEMID (POOL) CALIDAD DE PRESTAMO</t>
  </si>
  <si>
    <t>PNP.VICTOR MENDOZA</t>
  </si>
  <si>
    <t>SEGURIDAD DEL MINISTRO</t>
  </si>
  <si>
    <t>WALTER CHOQUE PAREDES</t>
  </si>
  <si>
    <t>VICEMINISTRO  Percy Minaya Leon</t>
  </si>
  <si>
    <t>Viceministro</t>
  </si>
  <si>
    <t>VICEMINISTRO Cesar Enrique Chanamé Zapata</t>
  </si>
  <si>
    <t>MINISTRO ANIBAL VELASQUEZ</t>
  </si>
  <si>
    <t>AUTOMOVIL</t>
  </si>
  <si>
    <t>JUAN CABRERA PAJARES</t>
  </si>
  <si>
    <t>EPIDEMIOLOGIA</t>
  </si>
  <si>
    <t xml:space="preserve">SEDE CENTRAL </t>
  </si>
  <si>
    <t>CAMION</t>
  </si>
  <si>
    <t>DRA. NORA REYES PUMA</t>
  </si>
  <si>
    <t>LIC. RUBEN CANO MENDOZA</t>
  </si>
  <si>
    <t>VICEMINISTRO DR. PERCY MINAYA</t>
  </si>
  <si>
    <t>SEGURIDAD MINISTRO</t>
  </si>
  <si>
    <t>DESPACHO MINISTERIAL / PONCE</t>
  </si>
  <si>
    <t>RESGUARDO PNP /JOSE PACHECO</t>
  </si>
  <si>
    <t>JULIO VARGAS LOPEZ</t>
  </si>
  <si>
    <t>JESUS LOPEZ</t>
  </si>
  <si>
    <t>DIGEMID</t>
  </si>
  <si>
    <t>CASANOVA VARGAS</t>
  </si>
  <si>
    <t>GERARDO ALMESTAR</t>
  </si>
  <si>
    <t>SEDE CENTRAL/MANUEL SANCHEZ</t>
  </si>
  <si>
    <t>EDUARDO GONZALES</t>
  </si>
  <si>
    <t>SANTILLAN RODULIO</t>
  </si>
  <si>
    <t>WALTER ACOSTA</t>
  </si>
  <si>
    <t>LUIS ROULD</t>
  </si>
  <si>
    <t>ENZZO ACOSTA</t>
  </si>
  <si>
    <t>LEONARDO ROJAS</t>
  </si>
  <si>
    <t>SEDE CENTRAL RESGUARDO DESPACHO MINISTERIAL/CABRERA BUSTAMANTE.</t>
  </si>
  <si>
    <t>EGE-273</t>
  </si>
  <si>
    <t>EGH-797</t>
  </si>
  <si>
    <t>EGJ-502</t>
  </si>
  <si>
    <t>EGJ-778</t>
  </si>
  <si>
    <t>ROLANDO CASANOVA</t>
  </si>
  <si>
    <t>ASISTENTE DEL MINISTRO</t>
  </si>
  <si>
    <t>SEDE CENTRAL NUTRIWAWA</t>
  </si>
  <si>
    <t>MES DE JULIO</t>
  </si>
  <si>
    <t>ALM. CENTRAL</t>
  </si>
  <si>
    <t>EGR-569</t>
  </si>
  <si>
    <t>EGS-071</t>
  </si>
  <si>
    <t>EGS-104</t>
  </si>
  <si>
    <t>EGS-109</t>
  </si>
  <si>
    <t>ALMACEN CENTRAL</t>
  </si>
  <si>
    <t>DIGEMID /</t>
  </si>
  <si>
    <t>JEAN PAUL ORTIZ</t>
  </si>
  <si>
    <t>SEDE CENTRAL/DESPACHO MINISTERIAL/RISCO ALVARADO</t>
  </si>
  <si>
    <t>DESPACHO VICE-MINISTERIAL/ ZEGARRA</t>
  </si>
  <si>
    <t>SEDE CENTRAL/ JESUS AGAPITO</t>
  </si>
  <si>
    <t>EGS-009</t>
  </si>
  <si>
    <t>EGA-232</t>
  </si>
  <si>
    <t>EGD-960</t>
  </si>
  <si>
    <t>EGD-972</t>
  </si>
  <si>
    <t>EGE-110</t>
  </si>
  <si>
    <t>EGJ-505</t>
  </si>
  <si>
    <t>BERROSPI CUADRADO</t>
  </si>
  <si>
    <t>EGE-269</t>
  </si>
  <si>
    <t>GARCIA CACERES</t>
  </si>
  <si>
    <t>OGA</t>
  </si>
  <si>
    <t>ROSPIGLIOSI</t>
  </si>
  <si>
    <t>PEPE NIGRO</t>
  </si>
  <si>
    <t>MARCO GUERRERO</t>
  </si>
  <si>
    <t>EGD-901</t>
  </si>
  <si>
    <t>SONO COLMENARES</t>
  </si>
  <si>
    <t>EGD-971</t>
  </si>
  <si>
    <t>ODOMETRO MALOGRADO</t>
  </si>
  <si>
    <t>MANUEL SANCHEZ</t>
  </si>
  <si>
    <t>JAIME ESPINOZA</t>
  </si>
  <si>
    <t>LUIS PEREZ ARCA</t>
  </si>
  <si>
    <t>EGE-067</t>
  </si>
  <si>
    <t>EGE-097</t>
  </si>
  <si>
    <t xml:space="preserve">JOSE LAVADO </t>
  </si>
  <si>
    <t>EGE-109</t>
  </si>
  <si>
    <t>DANIEL REYNOSO</t>
  </si>
  <si>
    <t>EGE-262</t>
  </si>
  <si>
    <t>EMILIO BARRETO</t>
  </si>
  <si>
    <t>WALTER CHOQUE</t>
  </si>
  <si>
    <t xml:space="preserve">DGIEM </t>
  </si>
  <si>
    <t>EGE-270</t>
  </si>
  <si>
    <t>JULIO CESAR NEGLI</t>
  </si>
  <si>
    <t>LUIS SIGUAS GONZALES</t>
  </si>
  <si>
    <t>DESPACHO VICE-MINISTERIAL / MANUEL SANCHEZ</t>
  </si>
  <si>
    <t>SEDE CENTRAL/ DGSP</t>
  </si>
  <si>
    <t xml:space="preserve">SEDE CENTRAL /COMUNICACIONES </t>
  </si>
  <si>
    <t>ZAGACETA GUADALUPE JORGE</t>
  </si>
  <si>
    <t>EGH-514</t>
  </si>
  <si>
    <t>FRANCISCO SONO</t>
  </si>
  <si>
    <t xml:space="preserve">DIGEMID 
</t>
  </si>
  <si>
    <t>CONDORI PAUCAR</t>
  </si>
  <si>
    <t>SANTILLAN HUAMAN</t>
  </si>
  <si>
    <t>SEDE CENTRAL/ OGPP</t>
  </si>
  <si>
    <t>SEDE CENTRAL/  PROCURADURIA</t>
  </si>
  <si>
    <t>BAYLON ALI</t>
  </si>
  <si>
    <t>YACTAYO RUBEN</t>
  </si>
  <si>
    <t xml:space="preserve">SEDE CENTRAL / COMUNICACIONES </t>
  </si>
  <si>
    <t>JULIO HERRERA</t>
  </si>
  <si>
    <t>SEDE  CENTRAL</t>
  </si>
  <si>
    <t>SEDE CENTRAL / OGA</t>
  </si>
  <si>
    <t>EGM-674</t>
  </si>
  <si>
    <t>JESUS AGAPITO</t>
  </si>
  <si>
    <t xml:space="preserve"> SECRETARIA GENERAL/ COTERA</t>
  </si>
  <si>
    <t>ANGEL ESTRADA</t>
  </si>
  <si>
    <t>MES DE A G O S T O  2015</t>
  </si>
  <si>
    <t>SECRETARIA SILVIA INES RUIZ ZARATE</t>
  </si>
  <si>
    <t>DEPENDENCIA</t>
  </si>
  <si>
    <t>FUNCIONARIOS Y SERVIDORES NIVEL/CATEGORÍA</t>
  </si>
  <si>
    <t>Nº DE VEHÍCULOS ASIGNADOS</t>
  </si>
  <si>
    <t xml:space="preserve">GASTO EN COMBUSTIBLE S/. </t>
  </si>
  <si>
    <t>GASTO EN  REPARACION S/.</t>
  </si>
  <si>
    <t>NOMBRE DEL CONDUCTOR</t>
  </si>
  <si>
    <t>Dr. Anibal Velasquez Valdivia</t>
  </si>
  <si>
    <t>Tomás Ponce Avalos/ Rosbel Minaya Villafan</t>
  </si>
  <si>
    <t>Resguardo del Despacho Ministerial</t>
  </si>
  <si>
    <t>Resguardo PNP.</t>
  </si>
  <si>
    <t>DESPACHO VICE MINISTERIAL</t>
  </si>
  <si>
    <t>Percy Minaya Leon</t>
  </si>
  <si>
    <t>Carlos Villalobos, Samuel Sánchez, Nue Zegarra</t>
  </si>
  <si>
    <t>Wilfredo Mejía Copacondori</t>
  </si>
  <si>
    <t xml:space="preserve">SECRETARIA GENERAL </t>
  </si>
  <si>
    <t xml:space="preserve">Abog. Silvia Ines Ruiz Zarate </t>
  </si>
  <si>
    <t>José Luis Cotera Cuadros /  Manuel Romero Castro</t>
  </si>
  <si>
    <t>TOTALES</t>
  </si>
  <si>
    <t>AGOSTO 2,015</t>
  </si>
  <si>
    <t>Pedro Grillo Rojas</t>
  </si>
  <si>
    <t>GASTOS DE ALTA 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</si>
</sst>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S/.&quot;\ #,##0.00;&quot;S/.&quot;\ \-#,##0.00"/>
    <numFmt numFmtId="43" formatCode="_ * #,##0.00_ ;_ * \-#,##0.00_ ;_ * &quot;-&quot;??_ ;_ @_ "/>
    <numFmt numFmtId="164" formatCode="&quot;S/.&quot;\ #,##0.00"/>
    <numFmt numFmtId="165" formatCode="dd/mm/yyyy;@"/>
    <numFmt numFmtId="166" formatCode="_ * #,##0_ ;_ * \-#,##0_ ;_ * &quot;-&quot;??_ ;_ @_ "/>
  </numFmts>
  <fonts count="34" x14ac:knownFonts="1">
    <font>
      <sz val="11"/>
      <color theme="1"/>
      <name val="Calibri"/>
      <family val="2"/>
      <scheme val="minor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gency FB"/>
      <family val="2"/>
    </font>
    <font>
      <sz val="9"/>
      <color theme="1"/>
      <name val="Calibri"/>
      <family val="2"/>
    </font>
    <font>
      <sz val="9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0"/>
      <color rgb="FF000000"/>
      <name val="Calibri"/>
      <family val="2"/>
      <scheme val="minor"/>
    </font>
    <font>
      <sz val="12"/>
      <color rgb="FF000000"/>
      <name val="Arial Narrow"/>
      <family val="2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Arial Narrow"/>
      <family val="2"/>
    </font>
  </fonts>
  <fills count="3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5" fillId="22" borderId="8" applyNumberFormat="0" applyAlignment="0" applyProtection="0"/>
    <xf numFmtId="0" fontId="6" fillId="23" borderId="9" applyNumberFormat="0" applyAlignment="0" applyProtection="0"/>
    <xf numFmtId="0" fontId="7" fillId="0" borderId="10" applyNumberFormat="0" applyFill="0" applyAlignment="0" applyProtection="0"/>
    <xf numFmtId="0" fontId="8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9" fillId="30" borderId="8" applyNumberFormat="0" applyAlignment="0" applyProtection="0"/>
    <xf numFmtId="0" fontId="10" fillId="31" borderId="0" applyNumberFormat="0" applyBorder="0" applyAlignment="0" applyProtection="0"/>
    <xf numFmtId="43" fontId="2" fillId="0" borderId="0" applyFont="0" applyFill="0" applyBorder="0" applyAlignment="0" applyProtection="0"/>
    <xf numFmtId="0" fontId="11" fillId="32" borderId="0" applyNumberFormat="0" applyBorder="0" applyAlignment="0" applyProtection="0"/>
    <xf numFmtId="0" fontId="2" fillId="33" borderId="11" applyNumberFormat="0" applyFont="0" applyAlignment="0" applyProtection="0"/>
    <xf numFmtId="0" fontId="12" fillId="22" borderId="12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3" applyNumberFormat="0" applyFill="0" applyAlignment="0" applyProtection="0"/>
    <xf numFmtId="0" fontId="8" fillId="0" borderId="14" applyNumberFormat="0" applyFill="0" applyAlignment="0" applyProtection="0"/>
    <xf numFmtId="0" fontId="17" fillId="0" borderId="15" applyNumberFormat="0" applyFill="0" applyAlignment="0" applyProtection="0"/>
  </cellStyleXfs>
  <cellXfs count="146">
    <xf numFmtId="0" fontId="0" fillId="0" borderId="0" xfId="0"/>
    <xf numFmtId="0" fontId="0" fillId="34" borderId="0" xfId="0" applyFill="1"/>
    <xf numFmtId="0" fontId="0" fillId="0" borderId="0" xfId="0" applyFill="1"/>
    <xf numFmtId="1" fontId="18" fillId="34" borderId="1" xfId="0" quotePrefix="1" applyNumberFormat="1" applyFont="1" applyFill="1" applyBorder="1" applyAlignment="1">
      <alignment horizontal="left" vertical="center"/>
    </xf>
    <xf numFmtId="0" fontId="18" fillId="34" borderId="1" xfId="0" quotePrefix="1" applyNumberFormat="1" applyFont="1" applyFill="1" applyBorder="1" applyAlignment="1">
      <alignment horizontal="left" vertical="center"/>
    </xf>
    <xf numFmtId="0" fontId="18" fillId="0" borderId="1" xfId="0" quotePrefix="1" applyNumberFormat="1" applyFont="1" applyBorder="1" applyAlignment="1">
      <alignment horizontal="center" vertical="center"/>
    </xf>
    <xf numFmtId="0" fontId="18" fillId="34" borderId="1" xfId="0" quotePrefix="1" applyNumberFormat="1" applyFont="1" applyFill="1" applyBorder="1" applyAlignment="1">
      <alignment horizontal="center" vertical="center"/>
    </xf>
    <xf numFmtId="43" fontId="18" fillId="34" borderId="1" xfId="32" quotePrefix="1" applyFont="1" applyFill="1" applyBorder="1" applyAlignment="1">
      <alignment vertical="center"/>
    </xf>
    <xf numFmtId="0" fontId="18" fillId="34" borderId="1" xfId="0" quotePrefix="1" applyNumberFormat="1" applyFont="1" applyFill="1" applyBorder="1" applyAlignment="1">
      <alignment vertical="center" wrapText="1"/>
    </xf>
    <xf numFmtId="0" fontId="18" fillId="34" borderId="1" xfId="0" quotePrefix="1" applyNumberFormat="1" applyFont="1" applyFill="1" applyBorder="1" applyAlignment="1">
      <alignment horizontal="center" vertical="center" wrapText="1"/>
    </xf>
    <xf numFmtId="165" fontId="18" fillId="34" borderId="1" xfId="0" quotePrefix="1" applyNumberFormat="1" applyFont="1" applyFill="1" applyBorder="1" applyAlignment="1">
      <alignment horizontal="center" vertical="center"/>
    </xf>
    <xf numFmtId="43" fontId="18" fillId="34" borderId="1" xfId="32" quotePrefix="1" applyFont="1" applyFill="1" applyBorder="1" applyAlignment="1">
      <alignment vertical="center" wrapText="1"/>
    </xf>
    <xf numFmtId="1" fontId="18" fillId="0" borderId="1" xfId="0" quotePrefix="1" applyNumberFormat="1" applyFont="1" applyBorder="1" applyAlignment="1">
      <alignment horizontal="left" vertical="center"/>
    </xf>
    <xf numFmtId="0" fontId="18" fillId="0" borderId="1" xfId="0" quotePrefix="1" applyNumberFormat="1" applyFont="1" applyBorder="1" applyAlignment="1">
      <alignment horizontal="left" vertical="center"/>
    </xf>
    <xf numFmtId="43" fontId="18" fillId="0" borderId="1" xfId="32" quotePrefix="1" applyFont="1" applyBorder="1" applyAlignment="1">
      <alignment vertical="center"/>
    </xf>
    <xf numFmtId="0" fontId="0" fillId="34" borderId="1" xfId="0" quotePrefix="1" applyNumberFormat="1" applyFill="1" applyBorder="1" applyAlignment="1">
      <alignment horizontal="center"/>
    </xf>
    <xf numFmtId="43" fontId="19" fillId="34" borderId="1" xfId="32" quotePrefix="1" applyFont="1" applyFill="1" applyBorder="1"/>
    <xf numFmtId="1" fontId="18" fillId="34" borderId="1" xfId="0" quotePrefix="1" applyNumberFormat="1" applyFont="1" applyFill="1" applyBorder="1" applyAlignment="1">
      <alignment horizontal="left"/>
    </xf>
    <xf numFmtId="0" fontId="18" fillId="34" borderId="1" xfId="0" quotePrefix="1" applyNumberFormat="1" applyFont="1" applyFill="1" applyBorder="1" applyAlignment="1">
      <alignment horizontal="center"/>
    </xf>
    <xf numFmtId="0" fontId="0" fillId="0" borderId="0" xfId="0" quotePrefix="1" applyNumberFormat="1"/>
    <xf numFmtId="0" fontId="0" fillId="34" borderId="0" xfId="0" quotePrefix="1" applyNumberFormat="1" applyFill="1"/>
    <xf numFmtId="0" fontId="0" fillId="0" borderId="0" xfId="0" quotePrefix="1" applyNumberFormat="1" applyAlignment="1">
      <alignment horizontal="center" vertical="center"/>
    </xf>
    <xf numFmtId="0" fontId="18" fillId="34" borderId="1" xfId="0" applyFont="1" applyFill="1" applyBorder="1" applyAlignment="1">
      <alignment horizontal="center" vertical="center"/>
    </xf>
    <xf numFmtId="3" fontId="18" fillId="34" borderId="1" xfId="0" quotePrefix="1" applyNumberFormat="1" applyFont="1" applyFill="1" applyBorder="1" applyAlignment="1">
      <alignment vertical="center"/>
    </xf>
    <xf numFmtId="3" fontId="18" fillId="34" borderId="1" xfId="0" applyNumberFormat="1" applyFont="1" applyFill="1" applyBorder="1" applyAlignment="1">
      <alignment vertical="center"/>
    </xf>
    <xf numFmtId="0" fontId="18" fillId="34" borderId="1" xfId="0" applyFont="1" applyFill="1" applyBorder="1"/>
    <xf numFmtId="14" fontId="18" fillId="0" borderId="1" xfId="0" quotePrefix="1" applyNumberFormat="1" applyFont="1" applyBorder="1" applyAlignment="1">
      <alignment horizontal="center" vertical="center"/>
    </xf>
    <xf numFmtId="0" fontId="0" fillId="2" borderId="1" xfId="0" quotePrefix="1" applyNumberFormat="1" applyFill="1" applyBorder="1" applyAlignment="1">
      <alignment horizontal="center" vertical="center" wrapText="1"/>
    </xf>
    <xf numFmtId="0" fontId="0" fillId="35" borderId="1" xfId="0" quotePrefix="1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8" fillId="0" borderId="1" xfId="0" quotePrefix="1" applyNumberFormat="1" applyFont="1" applyFill="1" applyBorder="1" applyAlignment="1">
      <alignment horizontal="center"/>
    </xf>
    <xf numFmtId="7" fontId="0" fillId="35" borderId="0" xfId="0" applyNumberFormat="1" applyFill="1"/>
    <xf numFmtId="0" fontId="18" fillId="0" borderId="1" xfId="0" quotePrefix="1" applyNumberFormat="1" applyFont="1" applyFill="1" applyBorder="1" applyAlignment="1">
      <alignment horizontal="center" vertical="center" wrapText="1"/>
    </xf>
    <xf numFmtId="0" fontId="0" fillId="35" borderId="0" xfId="0" applyFill="1"/>
    <xf numFmtId="43" fontId="18" fillId="0" borderId="1" xfId="32" quotePrefix="1" applyFont="1" applyFill="1" applyBorder="1" applyAlignment="1">
      <alignment vertical="center"/>
    </xf>
    <xf numFmtId="0" fontId="18" fillId="0" borderId="1" xfId="0" quotePrefix="1" applyNumberFormat="1" applyFont="1" applyFill="1" applyBorder="1" applyAlignment="1">
      <alignment vertical="center" wrapText="1"/>
    </xf>
    <xf numFmtId="43" fontId="18" fillId="0" borderId="1" xfId="32" quotePrefix="1" applyFont="1" applyFill="1" applyBorder="1" applyAlignment="1">
      <alignment vertical="center" wrapText="1"/>
    </xf>
    <xf numFmtId="165" fontId="18" fillId="0" borderId="1" xfId="0" quotePrefix="1" applyNumberFormat="1" applyFont="1" applyFill="1" applyBorder="1" applyAlignment="1">
      <alignment horizontal="center" vertical="center"/>
    </xf>
    <xf numFmtId="43" fontId="18" fillId="0" borderId="1" xfId="32" quotePrefix="1" applyFont="1" applyFill="1" applyBorder="1" applyAlignment="1">
      <alignment horizontal="left" wrapText="1"/>
    </xf>
    <xf numFmtId="43" fontId="18" fillId="0" borderId="1" xfId="32" quotePrefix="1" applyFont="1" applyFill="1" applyBorder="1" applyAlignment="1">
      <alignment horizontal="left" vertical="center"/>
    </xf>
    <xf numFmtId="43" fontId="18" fillId="0" borderId="1" xfId="32" quotePrefix="1" applyFont="1" applyFill="1" applyBorder="1" applyAlignment="1">
      <alignment horizontal="left" vertical="center" wrapText="1"/>
    </xf>
    <xf numFmtId="0" fontId="18" fillId="0" borderId="1" xfId="0" quotePrefix="1" applyNumberFormat="1" applyFont="1" applyFill="1" applyBorder="1"/>
    <xf numFmtId="43" fontId="18" fillId="0" borderId="1" xfId="32" quotePrefix="1" applyFont="1" applyFill="1" applyBorder="1"/>
    <xf numFmtId="165" fontId="18" fillId="0" borderId="2" xfId="0" quotePrefix="1" applyNumberFormat="1" applyFont="1" applyFill="1" applyBorder="1" applyAlignment="1">
      <alignment horizontal="center" vertical="center"/>
    </xf>
    <xf numFmtId="0" fontId="18" fillId="0" borderId="0" xfId="0" quotePrefix="1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vertical="center" wrapText="1"/>
    </xf>
    <xf numFmtId="43" fontId="18" fillId="0" borderId="1" xfId="32" applyFont="1" applyFill="1" applyBorder="1" applyAlignment="1">
      <alignment vertical="center" wrapText="1"/>
    </xf>
    <xf numFmtId="0" fontId="18" fillId="0" borderId="1" xfId="0" quotePrefix="1" applyNumberFormat="1" applyFont="1" applyFill="1" applyBorder="1" applyAlignment="1">
      <alignment wrapText="1"/>
    </xf>
    <xf numFmtId="0" fontId="18" fillId="0" borderId="1" xfId="0" quotePrefix="1" applyNumberFormat="1" applyFont="1" applyFill="1" applyBorder="1" applyAlignment="1">
      <alignment horizontal="center" wrapText="1"/>
    </xf>
    <xf numFmtId="43" fontId="18" fillId="0" borderId="1" xfId="32" quotePrefix="1" applyFont="1" applyFill="1" applyBorder="1" applyAlignment="1">
      <alignment wrapText="1"/>
    </xf>
    <xf numFmtId="43" fontId="19" fillId="0" borderId="1" xfId="32" quotePrefix="1" applyFont="1" applyFill="1" applyBorder="1"/>
    <xf numFmtId="0" fontId="18" fillId="0" borderId="1" xfId="0" applyNumberFormat="1" applyFont="1" applyFill="1" applyBorder="1" applyAlignment="1">
      <alignment wrapText="1"/>
    </xf>
    <xf numFmtId="43" fontId="18" fillId="0" borderId="1" xfId="32" applyFont="1" applyFill="1" applyBorder="1" applyAlignment="1">
      <alignment wrapText="1"/>
    </xf>
    <xf numFmtId="165" fontId="18" fillId="0" borderId="1" xfId="0" applyNumberFormat="1" applyFont="1" applyFill="1" applyBorder="1" applyAlignment="1">
      <alignment horizontal="center" vertical="center"/>
    </xf>
    <xf numFmtId="43" fontId="19" fillId="0" borderId="1" xfId="32" applyFont="1" applyFill="1" applyBorder="1"/>
    <xf numFmtId="0" fontId="18" fillId="0" borderId="1" xfId="0" applyNumberFormat="1" applyFont="1" applyFill="1" applyBorder="1" applyAlignment="1">
      <alignment horizontal="center" vertical="center" wrapText="1"/>
    </xf>
    <xf numFmtId="165" fontId="18" fillId="0" borderId="3" xfId="0" quotePrefix="1" applyNumberFormat="1" applyFont="1" applyFill="1" applyBorder="1" applyAlignment="1">
      <alignment horizontal="center" vertical="center"/>
    </xf>
    <xf numFmtId="0" fontId="20" fillId="0" borderId="1" xfId="0" quotePrefix="1" applyNumberFormat="1" applyFont="1" applyFill="1" applyBorder="1" applyAlignment="1">
      <alignment vertical="center" wrapText="1"/>
    </xf>
    <xf numFmtId="0" fontId="18" fillId="0" borderId="1" xfId="0" quotePrefix="1" applyNumberFormat="1" applyFont="1" applyFill="1" applyBorder="1" applyAlignment="1"/>
    <xf numFmtId="14" fontId="21" fillId="0" borderId="1" xfId="0" quotePrefix="1" applyNumberFormat="1" applyFont="1" applyFill="1" applyBorder="1" applyAlignment="1">
      <alignment horizontal="center" vertical="center"/>
    </xf>
    <xf numFmtId="0" fontId="18" fillId="0" borderId="4" xfId="0" quotePrefix="1" applyNumberFormat="1" applyFont="1" applyFill="1" applyBorder="1" applyAlignment="1">
      <alignment vertical="center" wrapText="1"/>
    </xf>
    <xf numFmtId="0" fontId="18" fillId="0" borderId="1" xfId="0" quotePrefix="1" applyNumberFormat="1" applyFont="1" applyFill="1" applyBorder="1" applyAlignment="1">
      <alignment horizontal="left" vertical="center"/>
    </xf>
    <xf numFmtId="0" fontId="18" fillId="0" borderId="1" xfId="0" quotePrefix="1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/>
    </xf>
    <xf numFmtId="43" fontId="18" fillId="0" borderId="1" xfId="32" quotePrefix="1" applyFont="1" applyFill="1" applyBorder="1" applyAlignment="1">
      <alignment horizontal="left" vertical="top" wrapText="1"/>
    </xf>
    <xf numFmtId="14" fontId="18" fillId="0" borderId="1" xfId="0" quotePrefix="1" applyNumberFormat="1" applyFont="1" applyFill="1" applyBorder="1" applyAlignment="1">
      <alignment horizontal="center" vertical="center"/>
    </xf>
    <xf numFmtId="0" fontId="18" fillId="0" borderId="4" xfId="0" quotePrefix="1" applyNumberFormat="1" applyFont="1" applyFill="1" applyBorder="1" applyAlignment="1">
      <alignment horizontal="left" vertical="center"/>
    </xf>
    <xf numFmtId="0" fontId="18" fillId="0" borderId="0" xfId="0" quotePrefix="1" applyNumberFormat="1" applyFont="1" applyFill="1" applyBorder="1" applyAlignment="1"/>
    <xf numFmtId="0" fontId="18" fillId="0" borderId="0" xfId="0" quotePrefix="1" applyNumberFormat="1" applyFont="1" applyFill="1" applyBorder="1" applyAlignment="1">
      <alignment horizontal="center" wrapText="1"/>
    </xf>
    <xf numFmtId="43" fontId="18" fillId="36" borderId="1" xfId="32" quotePrefix="1" applyFont="1" applyFill="1" applyBorder="1" applyAlignment="1">
      <alignment vertical="center"/>
    </xf>
    <xf numFmtId="0" fontId="18" fillId="36" borderId="1" xfId="0" quotePrefix="1" applyNumberFormat="1" applyFont="1" applyFill="1" applyBorder="1" applyAlignment="1">
      <alignment vertical="center" wrapText="1"/>
    </xf>
    <xf numFmtId="0" fontId="18" fillId="36" borderId="1" xfId="0" quotePrefix="1" applyNumberFormat="1" applyFont="1" applyFill="1" applyBorder="1" applyAlignment="1">
      <alignment horizontal="center" vertical="center" wrapText="1"/>
    </xf>
    <xf numFmtId="43" fontId="18" fillId="36" borderId="1" xfId="32" applyFont="1" applyFill="1" applyBorder="1" applyAlignment="1">
      <alignment wrapText="1"/>
    </xf>
    <xf numFmtId="165" fontId="18" fillId="36" borderId="1" xfId="0" quotePrefix="1" applyNumberFormat="1" applyFont="1" applyFill="1" applyBorder="1" applyAlignment="1">
      <alignment horizontal="center" vertical="center"/>
    </xf>
    <xf numFmtId="43" fontId="18" fillId="36" borderId="1" xfId="32" quotePrefix="1" applyFont="1" applyFill="1" applyBorder="1" applyAlignment="1">
      <alignment vertical="center" wrapText="1"/>
    </xf>
    <xf numFmtId="0" fontId="18" fillId="35" borderId="1" xfId="0" quotePrefix="1" applyNumberFormat="1" applyFont="1" applyFill="1" applyBorder="1" applyAlignment="1">
      <alignment horizontal="center" vertical="center" wrapText="1"/>
    </xf>
    <xf numFmtId="0" fontId="18" fillId="36" borderId="0" xfId="0" quotePrefix="1" applyNumberFormat="1" applyFont="1" applyFill="1" applyBorder="1" applyAlignment="1">
      <alignment horizontal="center" vertical="center" wrapText="1"/>
    </xf>
    <xf numFmtId="0" fontId="18" fillId="36" borderId="1" xfId="0" applyNumberFormat="1" applyFont="1" applyFill="1" applyBorder="1" applyAlignment="1">
      <alignment vertical="center" wrapText="1"/>
    </xf>
    <xf numFmtId="0" fontId="1" fillId="34" borderId="1" xfId="0" applyFont="1" applyFill="1" applyBorder="1" applyAlignment="1">
      <alignment horizontal="center" wrapText="1"/>
    </xf>
    <xf numFmtId="164" fontId="20" fillId="34" borderId="1" xfId="32" quotePrefix="1" applyNumberFormat="1" applyFont="1" applyFill="1" applyBorder="1" applyAlignment="1">
      <alignment vertical="center"/>
    </xf>
    <xf numFmtId="164" fontId="20" fillId="34" borderId="1" xfId="0" applyNumberFormat="1" applyFont="1" applyFill="1" applyBorder="1"/>
    <xf numFmtId="164" fontId="20" fillId="34" borderId="1" xfId="0" quotePrefix="1" applyNumberFormat="1" applyFont="1" applyFill="1" applyBorder="1" applyAlignment="1">
      <alignment horizontal="right" vertical="center"/>
    </xf>
    <xf numFmtId="164" fontId="20" fillId="34" borderId="1" xfId="32" applyNumberFormat="1" applyFont="1" applyFill="1" applyBorder="1" applyAlignment="1">
      <alignment horizontal="right" vertical="center"/>
    </xf>
    <xf numFmtId="164" fontId="20" fillId="34" borderId="0" xfId="0" quotePrefix="1" applyNumberFormat="1" applyFont="1" applyFill="1" applyBorder="1" applyAlignment="1">
      <alignment horizontal="right" vertical="center"/>
    </xf>
    <xf numFmtId="164" fontId="20" fillId="34" borderId="5" xfId="32" applyNumberFormat="1" applyFont="1" applyFill="1" applyBorder="1" applyAlignment="1">
      <alignment horizontal="right" vertical="center"/>
    </xf>
    <xf numFmtId="164" fontId="20" fillId="34" borderId="5" xfId="0" quotePrefix="1" applyNumberFormat="1" applyFont="1" applyFill="1" applyBorder="1" applyAlignment="1">
      <alignment horizontal="right" vertical="center"/>
    </xf>
    <xf numFmtId="164" fontId="20" fillId="34" borderId="0" xfId="0" applyNumberFormat="1" applyFont="1" applyFill="1" applyBorder="1" applyAlignment="1">
      <alignment horizontal="right" vertical="center"/>
    </xf>
    <xf numFmtId="164" fontId="20" fillId="34" borderId="5" xfId="32" quotePrefix="1" applyNumberFormat="1" applyFont="1" applyFill="1" applyBorder="1" applyAlignment="1">
      <alignment vertical="center"/>
    </xf>
    <xf numFmtId="164" fontId="20" fillId="34" borderId="5" xfId="32" quotePrefix="1" applyNumberFormat="1" applyFont="1" applyFill="1" applyBorder="1"/>
    <xf numFmtId="164" fontId="20" fillId="34" borderId="1" xfId="32" quotePrefix="1" applyNumberFormat="1" applyFont="1" applyFill="1" applyBorder="1"/>
    <xf numFmtId="164" fontId="20" fillId="34" borderId="1" xfId="0" applyNumberFormat="1" applyFont="1" applyFill="1" applyBorder="1" applyAlignment="1">
      <alignment horizontal="right" vertical="center"/>
    </xf>
    <xf numFmtId="164" fontId="20" fillId="34" borderId="1" xfId="32" quotePrefix="1" applyNumberFormat="1" applyFont="1" applyFill="1" applyBorder="1" applyAlignment="1">
      <alignment horizontal="right" vertical="center"/>
    </xf>
    <xf numFmtId="164" fontId="20" fillId="34" borderId="0" xfId="32" applyNumberFormat="1" applyFont="1" applyFill="1" applyBorder="1" applyAlignment="1">
      <alignment horizontal="right" vertical="center"/>
    </xf>
    <xf numFmtId="164" fontId="20" fillId="34" borderId="1" xfId="0" quotePrefix="1" applyNumberFormat="1" applyFont="1" applyFill="1" applyBorder="1" applyAlignment="1">
      <alignment vertical="center"/>
    </xf>
    <xf numFmtId="164" fontId="20" fillId="34" borderId="1" xfId="32" applyNumberFormat="1" applyFont="1" applyFill="1" applyBorder="1"/>
    <xf numFmtId="3" fontId="20" fillId="34" borderId="1" xfId="0" quotePrefix="1" applyNumberFormat="1" applyFont="1" applyFill="1" applyBorder="1" applyAlignment="1">
      <alignment vertical="center"/>
    </xf>
    <xf numFmtId="3" fontId="20" fillId="34" borderId="1" xfId="32" quotePrefix="1" applyNumberFormat="1" applyFont="1" applyFill="1" applyBorder="1" applyAlignment="1">
      <alignment vertical="center"/>
    </xf>
    <xf numFmtId="3" fontId="22" fillId="34" borderId="1" xfId="0" quotePrefix="1" applyNumberFormat="1" applyFont="1" applyFill="1" applyBorder="1" applyAlignment="1">
      <alignment vertical="center"/>
    </xf>
    <xf numFmtId="3" fontId="18" fillId="34" borderId="1" xfId="32" applyNumberFormat="1" applyFont="1" applyFill="1" applyBorder="1" applyAlignment="1">
      <alignment vertical="center"/>
    </xf>
    <xf numFmtId="3" fontId="20" fillId="34" borderId="1" xfId="32" applyNumberFormat="1" applyFont="1" applyFill="1" applyBorder="1" applyAlignment="1">
      <alignment vertical="center"/>
    </xf>
    <xf numFmtId="3" fontId="18" fillId="34" borderId="1" xfId="32" quotePrefix="1" applyNumberFormat="1" applyFont="1" applyFill="1" applyBorder="1" applyAlignment="1">
      <alignment vertical="center"/>
    </xf>
    <xf numFmtId="166" fontId="18" fillId="34" borderId="1" xfId="32" quotePrefix="1" applyNumberFormat="1" applyFont="1" applyFill="1" applyBorder="1" applyAlignment="1"/>
    <xf numFmtId="3" fontId="23" fillId="34" borderId="1" xfId="0" applyNumberFormat="1" applyFont="1" applyFill="1" applyBorder="1" applyAlignment="1">
      <alignment vertical="center" wrapText="1"/>
    </xf>
    <xf numFmtId="3" fontId="18" fillId="34" borderId="3" xfId="0" quotePrefix="1" applyNumberFormat="1" applyFont="1" applyFill="1" applyBorder="1" applyAlignment="1">
      <alignment vertical="center"/>
    </xf>
    <xf numFmtId="3" fontId="18" fillId="34" borderId="0" xfId="0" quotePrefix="1" applyNumberFormat="1" applyFont="1" applyFill="1" applyBorder="1" applyAlignment="1">
      <alignment vertical="center"/>
    </xf>
    <xf numFmtId="3" fontId="18" fillId="34" borderId="6" xfId="32" applyNumberFormat="1" applyFont="1" applyFill="1" applyBorder="1" applyAlignment="1">
      <alignment vertical="center"/>
    </xf>
    <xf numFmtId="0" fontId="21" fillId="34" borderId="1" xfId="0" applyFont="1" applyFill="1" applyBorder="1"/>
    <xf numFmtId="0" fontId="0" fillId="34" borderId="1" xfId="0" applyFill="1" applyBorder="1"/>
    <xf numFmtId="166" fontId="18" fillId="34" borderId="1" xfId="32" quotePrefix="1" applyNumberFormat="1" applyFont="1" applyFill="1" applyBorder="1" applyAlignment="1">
      <alignment vertical="center"/>
    </xf>
    <xf numFmtId="0" fontId="18" fillId="34" borderId="0" xfId="0" applyFont="1" applyFill="1" applyBorder="1" applyAlignment="1">
      <alignment horizontal="center" vertical="center"/>
    </xf>
    <xf numFmtId="0" fontId="20" fillId="34" borderId="1" xfId="0" applyFont="1" applyFill="1" applyBorder="1" applyAlignment="1">
      <alignment horizontal="center" vertical="center"/>
    </xf>
    <xf numFmtId="2" fontId="18" fillId="34" borderId="1" xfId="32" applyNumberFormat="1" applyFont="1" applyFill="1" applyBorder="1" applyAlignment="1">
      <alignment horizontal="center" vertical="center"/>
    </xf>
    <xf numFmtId="0" fontId="24" fillId="34" borderId="1" xfId="0" applyFont="1" applyFill="1" applyBorder="1" applyAlignment="1">
      <alignment horizontal="center" vertical="center" wrapText="1"/>
    </xf>
    <xf numFmtId="0" fontId="0" fillId="34" borderId="0" xfId="0" quotePrefix="1" applyNumberFormat="1" applyFill="1" applyAlignment="1">
      <alignment horizontal="center"/>
    </xf>
    <xf numFmtId="0" fontId="18" fillId="35" borderId="1" xfId="0" applyFont="1" applyFill="1" applyBorder="1" applyAlignment="1">
      <alignment horizontal="center" wrapText="1"/>
    </xf>
    <xf numFmtId="0" fontId="29" fillId="0" borderId="1" xfId="0" applyFont="1" applyBorder="1" applyAlignment="1">
      <alignment horizontal="center" vertical="center" wrapText="1"/>
    </xf>
    <xf numFmtId="43" fontId="30" fillId="0" borderId="1" xfId="32" applyFont="1" applyBorder="1" applyAlignment="1">
      <alignment horizontal="center" vertical="center"/>
    </xf>
    <xf numFmtId="43" fontId="29" fillId="0" borderId="1" xfId="32" applyFont="1" applyBorder="1" applyAlignment="1">
      <alignment vertical="center" wrapText="1"/>
    </xf>
    <xf numFmtId="0" fontId="29" fillId="0" borderId="1" xfId="0" applyFont="1" applyBorder="1" applyAlignment="1">
      <alignment horizontal="center" wrapText="1"/>
    </xf>
    <xf numFmtId="43" fontId="32" fillId="0" borderId="1" xfId="32" applyFont="1" applyBorder="1" applyAlignment="1">
      <alignment horizontal="right" vertical="center" wrapText="1"/>
    </xf>
    <xf numFmtId="0" fontId="31" fillId="0" borderId="1" xfId="0" applyFont="1" applyBorder="1" applyAlignment="1">
      <alignment horizontal="center" vertical="center"/>
    </xf>
    <xf numFmtId="43" fontId="29" fillId="0" borderId="1" xfId="32" applyFont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 wrapText="1"/>
    </xf>
    <xf numFmtId="43" fontId="30" fillId="0" borderId="2" xfId="32" applyFont="1" applyBorder="1" applyAlignment="1">
      <alignment horizontal="center" vertical="center"/>
    </xf>
    <xf numFmtId="43" fontId="29" fillId="0" borderId="2" xfId="32" applyFont="1" applyBorder="1" applyAlignment="1">
      <alignment horizontal="right" vertical="center"/>
    </xf>
    <xf numFmtId="0" fontId="31" fillId="0" borderId="2" xfId="0" applyFont="1" applyBorder="1" applyAlignment="1">
      <alignment horizontal="center" vertical="center" wrapText="1"/>
    </xf>
    <xf numFmtId="4" fontId="33" fillId="37" borderId="19" xfId="0" applyNumberFormat="1" applyFont="1" applyFill="1" applyBorder="1" applyAlignment="1">
      <alignment horizontal="center" vertical="top"/>
    </xf>
    <xf numFmtId="43" fontId="33" fillId="37" borderId="20" xfId="0" applyNumberFormat="1" applyFont="1" applyFill="1" applyBorder="1" applyAlignment="1">
      <alignment horizontal="center" vertical="top"/>
    </xf>
    <xf numFmtId="0" fontId="31" fillId="37" borderId="21" xfId="0" applyFont="1" applyFill="1" applyBorder="1" applyAlignment="1">
      <alignment horizontal="center"/>
    </xf>
    <xf numFmtId="0" fontId="31" fillId="0" borderId="1" xfId="0" applyFont="1" applyBorder="1" applyAlignment="1">
      <alignment horizontal="center" vertical="center" wrapText="1"/>
    </xf>
    <xf numFmtId="0" fontId="17" fillId="0" borderId="7" xfId="0" quotePrefix="1" applyNumberFormat="1" applyFont="1" applyBorder="1" applyAlignment="1">
      <alignment horizontal="left"/>
    </xf>
    <xf numFmtId="0" fontId="25" fillId="0" borderId="7" xfId="0" quotePrefix="1" applyNumberFormat="1" applyFont="1" applyBorder="1" applyAlignment="1">
      <alignment horizontal="center"/>
    </xf>
    <xf numFmtId="0" fontId="33" fillId="37" borderId="16" xfId="0" applyFont="1" applyFill="1" applyBorder="1" applyAlignment="1">
      <alignment horizontal="center" vertical="center"/>
    </xf>
    <xf numFmtId="0" fontId="33" fillId="37" borderId="17" xfId="0" applyFont="1" applyFill="1" applyBorder="1" applyAlignment="1">
      <alignment horizontal="center" vertical="center"/>
    </xf>
    <xf numFmtId="0" fontId="33" fillId="37" borderId="18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29" fillId="38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6" fillId="37" borderId="16" xfId="0" applyFont="1" applyFill="1" applyBorder="1" applyAlignment="1">
      <alignment horizontal="center"/>
    </xf>
    <xf numFmtId="0" fontId="26" fillId="37" borderId="17" xfId="0" applyFont="1" applyFill="1" applyBorder="1" applyAlignment="1">
      <alignment horizontal="center"/>
    </xf>
    <xf numFmtId="0" fontId="26" fillId="37" borderId="18" xfId="0" applyFont="1" applyFill="1" applyBorder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0" fontId="27" fillId="38" borderId="2" xfId="0" applyFont="1" applyFill="1" applyBorder="1" applyAlignment="1">
      <alignment horizontal="center" vertical="center" wrapText="1"/>
    </xf>
    <xf numFmtId="0" fontId="27" fillId="38" borderId="3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view="pageBreakPreview" topLeftCell="E1" zoomScaleNormal="100" zoomScaleSheetLayoutView="100" workbookViewId="0">
      <pane ySplit="2" topLeftCell="A69" activePane="bottomLeft" state="frozen"/>
      <selection activeCell="F1" sqref="F1"/>
      <selection pane="bottomLeft" activeCell="I75" sqref="I75"/>
    </sheetView>
  </sheetViews>
  <sheetFormatPr baseColWidth="10" defaultColWidth="9.140625" defaultRowHeight="15" x14ac:dyDescent="0.25"/>
  <cols>
    <col min="1" max="1" width="12.7109375" style="19" hidden="1" customWidth="1"/>
    <col min="2" max="2" width="7.7109375" style="19" hidden="1" customWidth="1"/>
    <col min="3" max="3" width="10" style="19" hidden="1" customWidth="1"/>
    <col min="4" max="4" width="9" style="19" hidden="1" customWidth="1"/>
    <col min="5" max="5" width="11.140625" style="19" customWidth="1"/>
    <col min="6" max="6" width="16.140625" style="19" customWidth="1"/>
    <col min="7" max="7" width="14.7109375" style="19" customWidth="1"/>
    <col min="8" max="8" width="11" style="19" customWidth="1"/>
    <col min="9" max="9" width="13.28515625" style="20" customWidth="1"/>
    <col min="10" max="10" width="13.7109375" style="1" customWidth="1"/>
    <col min="11" max="11" width="14.28515625" style="31" customWidth="1"/>
    <col min="12" max="12" width="12.7109375" style="21" customWidth="1"/>
    <col min="13" max="13" width="15" style="113" customWidth="1"/>
    <col min="14" max="14" width="30.5703125" style="19" bestFit="1" customWidth="1"/>
    <col min="15" max="15" width="5.140625" style="2" customWidth="1"/>
    <col min="16" max="16384" width="9.140625" style="2"/>
  </cols>
  <sheetData>
    <row r="1" spans="1:14" ht="18.75" x14ac:dyDescent="0.3">
      <c r="A1" s="130" t="s">
        <v>202</v>
      </c>
      <c r="B1" s="130"/>
      <c r="C1" s="130"/>
      <c r="E1" s="131" t="s">
        <v>267</v>
      </c>
      <c r="F1" s="131"/>
      <c r="G1" s="131"/>
      <c r="H1" s="131"/>
      <c r="I1" s="131"/>
      <c r="J1" s="131"/>
      <c r="K1" s="131"/>
      <c r="L1" s="131"/>
      <c r="M1" s="131"/>
      <c r="N1" s="131"/>
    </row>
    <row r="2" spans="1:14" s="29" customFormat="1" ht="47.25" customHeight="1" x14ac:dyDescent="0.25">
      <c r="A2" s="27" t="s">
        <v>108</v>
      </c>
      <c r="B2" s="27" t="s">
        <v>109</v>
      </c>
      <c r="C2" s="27" t="s">
        <v>110</v>
      </c>
      <c r="D2" s="27" t="s">
        <v>111</v>
      </c>
      <c r="E2" s="28" t="s">
        <v>112</v>
      </c>
      <c r="F2" s="28" t="s">
        <v>113</v>
      </c>
      <c r="G2" s="28" t="s">
        <v>114</v>
      </c>
      <c r="H2" s="28" t="s">
        <v>115</v>
      </c>
      <c r="I2" s="28" t="s">
        <v>116</v>
      </c>
      <c r="J2" s="28" t="s">
        <v>117</v>
      </c>
      <c r="K2" s="28" t="s">
        <v>118</v>
      </c>
      <c r="L2" s="28" t="s">
        <v>119</v>
      </c>
      <c r="M2" s="28" t="s">
        <v>120</v>
      </c>
      <c r="N2" s="28" t="s">
        <v>121</v>
      </c>
    </row>
    <row r="3" spans="1:14" ht="21" customHeight="1" x14ac:dyDescent="0.25">
      <c r="A3" s="12">
        <v>20131373237</v>
      </c>
      <c r="B3" s="13">
        <v>2015</v>
      </c>
      <c r="C3" s="5">
        <v>8</v>
      </c>
      <c r="D3" s="5">
        <v>4</v>
      </c>
      <c r="E3" s="14" t="s">
        <v>155</v>
      </c>
      <c r="F3" s="8" t="s">
        <v>182</v>
      </c>
      <c r="G3" s="9">
        <v>0</v>
      </c>
      <c r="H3" s="9">
        <v>0</v>
      </c>
      <c r="I3" s="7" t="s">
        <v>2</v>
      </c>
      <c r="J3" s="24">
        <v>1399</v>
      </c>
      <c r="K3" s="79">
        <v>357.72</v>
      </c>
      <c r="L3" s="10">
        <v>42624</v>
      </c>
      <c r="M3" s="22" t="s">
        <v>56</v>
      </c>
      <c r="N3" s="11" t="s">
        <v>132</v>
      </c>
    </row>
    <row r="4" spans="1:14" x14ac:dyDescent="0.25">
      <c r="A4" s="3">
        <v>20131373237</v>
      </c>
      <c r="B4" s="4">
        <v>2015</v>
      </c>
      <c r="C4" s="5">
        <v>8</v>
      </c>
      <c r="D4" s="6">
        <v>3</v>
      </c>
      <c r="E4" s="7" t="s">
        <v>126</v>
      </c>
      <c r="F4" s="8" t="s">
        <v>224</v>
      </c>
      <c r="G4" s="9">
        <v>0</v>
      </c>
      <c r="H4" s="9">
        <v>0</v>
      </c>
      <c r="I4" s="11" t="s">
        <v>5</v>
      </c>
      <c r="J4" s="25">
        <v>1774</v>
      </c>
      <c r="K4" s="80">
        <v>507.46899999999999</v>
      </c>
      <c r="L4" s="26">
        <v>42494</v>
      </c>
      <c r="M4" s="18" t="s">
        <v>215</v>
      </c>
      <c r="N4" s="11" t="s">
        <v>103</v>
      </c>
    </row>
    <row r="5" spans="1:14" ht="24" x14ac:dyDescent="0.25">
      <c r="A5" s="3">
        <v>20131373237</v>
      </c>
      <c r="B5" s="4">
        <v>2015</v>
      </c>
      <c r="C5" s="5">
        <v>8</v>
      </c>
      <c r="D5" s="6">
        <v>4</v>
      </c>
      <c r="E5" s="7" t="s">
        <v>126</v>
      </c>
      <c r="F5" s="8" t="s">
        <v>150</v>
      </c>
      <c r="G5" s="9">
        <v>0</v>
      </c>
      <c r="H5" s="9">
        <v>0</v>
      </c>
      <c r="I5" s="7" t="s">
        <v>5</v>
      </c>
      <c r="J5" s="23">
        <v>1178</v>
      </c>
      <c r="K5" s="81">
        <v>485.60599999999999</v>
      </c>
      <c r="L5" s="10">
        <v>42582</v>
      </c>
      <c r="M5" s="22" t="s">
        <v>97</v>
      </c>
      <c r="N5" s="7" t="s">
        <v>133</v>
      </c>
    </row>
    <row r="6" spans="1:14" x14ac:dyDescent="0.25">
      <c r="A6" s="3">
        <v>20131373237</v>
      </c>
      <c r="B6" s="4">
        <v>2015</v>
      </c>
      <c r="C6" s="5">
        <v>8</v>
      </c>
      <c r="D6" s="6">
        <v>4</v>
      </c>
      <c r="E6" s="7" t="s">
        <v>126</v>
      </c>
      <c r="F6" s="8" t="s">
        <v>225</v>
      </c>
      <c r="G6" s="9">
        <v>0</v>
      </c>
      <c r="H6" s="9">
        <v>0</v>
      </c>
      <c r="I6" s="7" t="s">
        <v>5</v>
      </c>
      <c r="J6" s="23">
        <v>572</v>
      </c>
      <c r="K6" s="82">
        <v>247.90199999999999</v>
      </c>
      <c r="L6" s="10">
        <v>42582</v>
      </c>
      <c r="M6" s="22" t="s">
        <v>15</v>
      </c>
      <c r="N6" s="7" t="s">
        <v>132</v>
      </c>
    </row>
    <row r="7" spans="1:14" ht="24" x14ac:dyDescent="0.25">
      <c r="A7" s="3">
        <v>20131373237</v>
      </c>
      <c r="B7" s="4">
        <v>2015</v>
      </c>
      <c r="C7" s="5">
        <v>8</v>
      </c>
      <c r="D7" s="6">
        <v>4</v>
      </c>
      <c r="E7" s="7" t="s">
        <v>151</v>
      </c>
      <c r="F7" s="8" t="s">
        <v>172</v>
      </c>
      <c r="G7" s="9">
        <v>0</v>
      </c>
      <c r="H7" s="9">
        <v>0</v>
      </c>
      <c r="I7" s="11" t="s">
        <v>5</v>
      </c>
      <c r="J7" s="23">
        <v>1949</v>
      </c>
      <c r="K7" s="82">
        <v>476.27300000000002</v>
      </c>
      <c r="L7" s="10">
        <v>42602</v>
      </c>
      <c r="M7" s="22" t="s">
        <v>69</v>
      </c>
      <c r="N7" s="11" t="s">
        <v>134</v>
      </c>
    </row>
    <row r="8" spans="1:14" ht="36" x14ac:dyDescent="0.25">
      <c r="A8" s="3">
        <v>20131373237</v>
      </c>
      <c r="B8" s="4">
        <v>2015</v>
      </c>
      <c r="C8" s="5">
        <v>8</v>
      </c>
      <c r="D8" s="6">
        <v>4</v>
      </c>
      <c r="E8" s="39" t="s">
        <v>126</v>
      </c>
      <c r="F8" s="35" t="s">
        <v>183</v>
      </c>
      <c r="G8" s="32">
        <v>0</v>
      </c>
      <c r="H8" s="32">
        <v>0</v>
      </c>
      <c r="I8" s="34" t="s">
        <v>5</v>
      </c>
      <c r="J8" s="23">
        <v>1193</v>
      </c>
      <c r="K8" s="83">
        <v>508.97899999999998</v>
      </c>
      <c r="L8" s="37">
        <v>42582</v>
      </c>
      <c r="M8" s="22" t="s">
        <v>98</v>
      </c>
      <c r="N8" s="40" t="s">
        <v>133</v>
      </c>
    </row>
    <row r="9" spans="1:14" ht="24" x14ac:dyDescent="0.25">
      <c r="A9" s="3">
        <v>20131373237</v>
      </c>
      <c r="B9" s="4">
        <v>2015</v>
      </c>
      <c r="C9" s="5">
        <v>8</v>
      </c>
      <c r="D9" s="6">
        <v>3</v>
      </c>
      <c r="E9" s="34" t="s">
        <v>126</v>
      </c>
      <c r="F9" s="35" t="s">
        <v>157</v>
      </c>
      <c r="G9" s="32">
        <v>0</v>
      </c>
      <c r="H9" s="32">
        <v>0</v>
      </c>
      <c r="I9" s="36" t="s">
        <v>141</v>
      </c>
      <c r="J9" s="95">
        <v>884</v>
      </c>
      <c r="K9" s="81">
        <v>230.84299999999999</v>
      </c>
      <c r="L9" s="37">
        <v>42283</v>
      </c>
      <c r="M9" s="22" t="s">
        <v>88</v>
      </c>
      <c r="N9" s="38" t="s">
        <v>103</v>
      </c>
    </row>
    <row r="10" spans="1:14" x14ac:dyDescent="0.25">
      <c r="A10" s="3">
        <v>20131373237</v>
      </c>
      <c r="B10" s="4">
        <v>2015</v>
      </c>
      <c r="C10" s="5">
        <v>8</v>
      </c>
      <c r="D10" s="6">
        <v>2</v>
      </c>
      <c r="E10" s="34" t="s">
        <v>126</v>
      </c>
      <c r="F10" s="35" t="s">
        <v>226</v>
      </c>
      <c r="G10" s="32">
        <v>0</v>
      </c>
      <c r="H10" s="32">
        <v>0</v>
      </c>
      <c r="I10" s="36" t="s">
        <v>5</v>
      </c>
      <c r="J10" s="23">
        <v>1377</v>
      </c>
      <c r="K10" s="81">
        <v>706.4</v>
      </c>
      <c r="L10" s="37">
        <v>42333</v>
      </c>
      <c r="M10" s="22" t="s">
        <v>30</v>
      </c>
      <c r="N10" s="36" t="s">
        <v>103</v>
      </c>
    </row>
    <row r="11" spans="1:14" x14ac:dyDescent="0.25">
      <c r="A11" s="3">
        <v>20131373237</v>
      </c>
      <c r="B11" s="4">
        <v>2015</v>
      </c>
      <c r="C11" s="5">
        <v>8</v>
      </c>
      <c r="D11" s="6">
        <v>4</v>
      </c>
      <c r="E11" s="34" t="s">
        <v>126</v>
      </c>
      <c r="F11" s="35" t="s">
        <v>10</v>
      </c>
      <c r="G11" s="32">
        <v>0</v>
      </c>
      <c r="H11" s="32">
        <v>0</v>
      </c>
      <c r="I11" s="34" t="s">
        <v>0</v>
      </c>
      <c r="J11" s="23">
        <v>686</v>
      </c>
      <c r="K11" s="82">
        <v>247.43</v>
      </c>
      <c r="L11" s="37">
        <v>42328</v>
      </c>
      <c r="M11" s="22" t="s">
        <v>27</v>
      </c>
      <c r="N11" s="34" t="s">
        <v>133</v>
      </c>
    </row>
    <row r="12" spans="1:14" x14ac:dyDescent="0.25">
      <c r="A12" s="3"/>
      <c r="B12" s="4"/>
      <c r="C12" s="5">
        <v>8</v>
      </c>
      <c r="D12" s="6"/>
      <c r="E12" s="69" t="s">
        <v>175</v>
      </c>
      <c r="F12" s="70" t="s">
        <v>228</v>
      </c>
      <c r="G12" s="71">
        <v>0</v>
      </c>
      <c r="H12" s="71">
        <v>0</v>
      </c>
      <c r="I12" s="74" t="s">
        <v>5</v>
      </c>
      <c r="J12" s="23">
        <v>498</v>
      </c>
      <c r="K12" s="84">
        <v>259.92899999999997</v>
      </c>
      <c r="L12" s="73">
        <v>42582</v>
      </c>
      <c r="M12" s="22" t="s">
        <v>227</v>
      </c>
      <c r="N12" s="34" t="s">
        <v>133</v>
      </c>
    </row>
    <row r="13" spans="1:14" ht="24.75" x14ac:dyDescent="0.25">
      <c r="A13" s="17">
        <v>20131373237</v>
      </c>
      <c r="B13" s="4">
        <v>2015</v>
      </c>
      <c r="C13" s="5">
        <v>8</v>
      </c>
      <c r="D13" s="16" t="s">
        <v>146</v>
      </c>
      <c r="E13" s="50" t="s">
        <v>146</v>
      </c>
      <c r="F13" s="51" t="s">
        <v>105</v>
      </c>
      <c r="G13" s="48">
        <v>0</v>
      </c>
      <c r="H13" s="55">
        <v>0</v>
      </c>
      <c r="I13" s="52" t="s">
        <v>0</v>
      </c>
      <c r="J13" s="96">
        <v>689</v>
      </c>
      <c r="K13" s="84">
        <v>415.32</v>
      </c>
      <c r="L13" s="37">
        <v>42277</v>
      </c>
      <c r="M13" s="22" t="s">
        <v>216</v>
      </c>
      <c r="N13" s="36" t="s">
        <v>103</v>
      </c>
    </row>
    <row r="14" spans="1:14" ht="24" x14ac:dyDescent="0.25">
      <c r="A14" s="3">
        <v>20131373237</v>
      </c>
      <c r="B14" s="4">
        <v>2015</v>
      </c>
      <c r="C14" s="5">
        <v>8</v>
      </c>
      <c r="D14" s="6">
        <v>3</v>
      </c>
      <c r="E14" s="34" t="s">
        <v>126</v>
      </c>
      <c r="F14" s="35" t="s">
        <v>185</v>
      </c>
      <c r="G14" s="32">
        <v>0</v>
      </c>
      <c r="H14" s="32">
        <v>0</v>
      </c>
      <c r="I14" s="36" t="s">
        <v>2</v>
      </c>
      <c r="J14" s="23">
        <v>850</v>
      </c>
      <c r="K14" s="85">
        <v>944.89</v>
      </c>
      <c r="L14" s="37">
        <v>42588</v>
      </c>
      <c r="M14" s="22" t="s">
        <v>64</v>
      </c>
      <c r="N14" s="36" t="s">
        <v>103</v>
      </c>
    </row>
    <row r="15" spans="1:14" ht="24.75" x14ac:dyDescent="0.25">
      <c r="A15" s="3"/>
      <c r="B15" s="4"/>
      <c r="C15" s="5">
        <v>8</v>
      </c>
      <c r="D15" s="6"/>
      <c r="E15" s="34" t="s">
        <v>126</v>
      </c>
      <c r="F15" s="70" t="s">
        <v>157</v>
      </c>
      <c r="G15" s="71">
        <v>0</v>
      </c>
      <c r="H15" s="71">
        <v>0</v>
      </c>
      <c r="I15" s="72" t="s">
        <v>0</v>
      </c>
      <c r="J15" s="97" t="s">
        <v>230</v>
      </c>
      <c r="K15" s="85">
        <v>392.34</v>
      </c>
      <c r="L15" s="73">
        <v>42649</v>
      </c>
      <c r="M15" s="22" t="s">
        <v>229</v>
      </c>
      <c r="N15" s="36" t="s">
        <v>103</v>
      </c>
    </row>
    <row r="16" spans="1:14" ht="24" x14ac:dyDescent="0.25">
      <c r="A16" s="3">
        <v>20131373237</v>
      </c>
      <c r="B16" s="4">
        <v>2015</v>
      </c>
      <c r="C16" s="5">
        <v>8</v>
      </c>
      <c r="D16" s="6">
        <v>3</v>
      </c>
      <c r="E16" s="34" t="s">
        <v>126</v>
      </c>
      <c r="F16" s="35" t="s">
        <v>192</v>
      </c>
      <c r="G16" s="32">
        <v>0</v>
      </c>
      <c r="H16" s="32">
        <v>0</v>
      </c>
      <c r="I16" s="36" t="s">
        <v>2</v>
      </c>
      <c r="J16" s="25">
        <v>1387</v>
      </c>
      <c r="K16" s="80">
        <v>1031.4100000000001</v>
      </c>
      <c r="L16" s="65">
        <v>42262</v>
      </c>
      <c r="M16" s="18" t="s">
        <v>217</v>
      </c>
      <c r="N16" s="36" t="s">
        <v>103</v>
      </c>
    </row>
    <row r="17" spans="1:14" ht="36" x14ac:dyDescent="0.25">
      <c r="A17" s="3">
        <v>20131373237</v>
      </c>
      <c r="B17" s="4">
        <v>2015</v>
      </c>
      <c r="C17" s="5">
        <v>8</v>
      </c>
      <c r="D17" s="6">
        <v>1</v>
      </c>
      <c r="E17" s="34" t="s">
        <v>126</v>
      </c>
      <c r="F17" s="35" t="s">
        <v>75</v>
      </c>
      <c r="G17" s="32">
        <v>0</v>
      </c>
      <c r="H17" s="32" t="s">
        <v>200</v>
      </c>
      <c r="I17" s="36" t="s">
        <v>0</v>
      </c>
      <c r="J17" s="98">
        <v>995</v>
      </c>
      <c r="K17" s="85">
        <v>889.18</v>
      </c>
      <c r="L17" s="37">
        <v>42277</v>
      </c>
      <c r="M17" s="22" t="s">
        <v>95</v>
      </c>
      <c r="N17" s="36" t="s">
        <v>156</v>
      </c>
    </row>
    <row r="18" spans="1:14" ht="24.75" x14ac:dyDescent="0.25">
      <c r="A18" s="17">
        <v>20131373237</v>
      </c>
      <c r="B18" s="4">
        <v>2015</v>
      </c>
      <c r="C18" s="5">
        <v>8</v>
      </c>
      <c r="D18" s="15">
        <v>3</v>
      </c>
      <c r="E18" s="50" t="s">
        <v>146</v>
      </c>
      <c r="F18" s="51" t="s">
        <v>75</v>
      </c>
      <c r="G18" s="48">
        <v>0</v>
      </c>
      <c r="H18" s="32">
        <v>0</v>
      </c>
      <c r="I18" s="52" t="s">
        <v>0</v>
      </c>
      <c r="J18" s="96">
        <v>1777</v>
      </c>
      <c r="K18" s="84">
        <v>489.22800000000001</v>
      </c>
      <c r="L18" s="53">
        <v>42257</v>
      </c>
      <c r="M18" s="22" t="s">
        <v>74</v>
      </c>
      <c r="N18" s="49" t="s">
        <v>103</v>
      </c>
    </row>
    <row r="19" spans="1:14" ht="24" x14ac:dyDescent="0.25">
      <c r="A19" s="3">
        <v>20131373237</v>
      </c>
      <c r="B19" s="4">
        <v>2015</v>
      </c>
      <c r="C19" s="5">
        <v>8</v>
      </c>
      <c r="D19" s="6">
        <v>3</v>
      </c>
      <c r="E19" s="34" t="s">
        <v>126</v>
      </c>
      <c r="F19" s="35" t="s">
        <v>105</v>
      </c>
      <c r="G19" s="32">
        <v>0</v>
      </c>
      <c r="H19" s="32">
        <v>0</v>
      </c>
      <c r="I19" s="36" t="s">
        <v>2</v>
      </c>
      <c r="J19" s="23">
        <v>854</v>
      </c>
      <c r="K19" s="81">
        <v>684.65</v>
      </c>
      <c r="L19" s="37">
        <v>42283</v>
      </c>
      <c r="M19" s="22" t="s">
        <v>44</v>
      </c>
      <c r="N19" s="36" t="s">
        <v>103</v>
      </c>
    </row>
    <row r="20" spans="1:14" ht="24" x14ac:dyDescent="0.25">
      <c r="A20" s="3">
        <v>20131373237</v>
      </c>
      <c r="B20" s="4">
        <v>2015</v>
      </c>
      <c r="C20" s="5">
        <v>8</v>
      </c>
      <c r="D20" s="6">
        <v>3</v>
      </c>
      <c r="E20" s="34" t="s">
        <v>151</v>
      </c>
      <c r="F20" s="35" t="s">
        <v>231</v>
      </c>
      <c r="G20" s="32">
        <v>0</v>
      </c>
      <c r="H20" s="32">
        <v>0</v>
      </c>
      <c r="I20" s="36" t="s">
        <v>141</v>
      </c>
      <c r="J20" s="99">
        <v>2968</v>
      </c>
      <c r="K20" s="81">
        <v>842.27599999999995</v>
      </c>
      <c r="L20" s="37">
        <v>42283</v>
      </c>
      <c r="M20" s="22" t="s">
        <v>23</v>
      </c>
      <c r="N20" s="36" t="s">
        <v>103</v>
      </c>
    </row>
    <row r="21" spans="1:14" ht="24" x14ac:dyDescent="0.25">
      <c r="A21" s="3">
        <v>20131373237</v>
      </c>
      <c r="B21" s="4">
        <v>2015</v>
      </c>
      <c r="C21" s="5">
        <v>8</v>
      </c>
      <c r="D21" s="6">
        <v>3</v>
      </c>
      <c r="E21" s="34" t="s">
        <v>126</v>
      </c>
      <c r="F21" s="35" t="s">
        <v>232</v>
      </c>
      <c r="G21" s="32">
        <v>0</v>
      </c>
      <c r="H21" s="32">
        <v>0</v>
      </c>
      <c r="I21" s="36" t="s">
        <v>2</v>
      </c>
      <c r="J21" s="23">
        <v>2657</v>
      </c>
      <c r="K21" s="86">
        <v>1244.71</v>
      </c>
      <c r="L21" s="43">
        <v>42283</v>
      </c>
      <c r="M21" s="109" t="s">
        <v>55</v>
      </c>
      <c r="N21" s="36" t="s">
        <v>103</v>
      </c>
    </row>
    <row r="22" spans="1:14" ht="24" x14ac:dyDescent="0.25">
      <c r="A22" s="12">
        <v>20131373237</v>
      </c>
      <c r="B22" s="13">
        <v>2015</v>
      </c>
      <c r="C22" s="5">
        <v>8</v>
      </c>
      <c r="D22" s="6">
        <v>4</v>
      </c>
      <c r="E22" s="34" t="s">
        <v>126</v>
      </c>
      <c r="F22" s="35" t="s">
        <v>233</v>
      </c>
      <c r="G22" s="32">
        <v>0</v>
      </c>
      <c r="H22" s="32">
        <v>0</v>
      </c>
      <c r="I22" s="36" t="s">
        <v>141</v>
      </c>
      <c r="J22" s="99">
        <v>1177</v>
      </c>
      <c r="K22" s="85">
        <v>222.255</v>
      </c>
      <c r="L22" s="37">
        <v>42283</v>
      </c>
      <c r="M22" s="22" t="s">
        <v>39</v>
      </c>
      <c r="N22" s="36" t="s">
        <v>104</v>
      </c>
    </row>
    <row r="23" spans="1:14" ht="24" x14ac:dyDescent="0.25">
      <c r="A23" s="12"/>
      <c r="B23" s="13"/>
      <c r="C23" s="5">
        <v>8</v>
      </c>
      <c r="D23" s="6"/>
      <c r="E23" s="34" t="s">
        <v>126</v>
      </c>
      <c r="F23" s="70" t="s">
        <v>186</v>
      </c>
      <c r="G23" s="71">
        <v>0</v>
      </c>
      <c r="H23" s="71">
        <v>0</v>
      </c>
      <c r="I23" s="74" t="s">
        <v>141</v>
      </c>
      <c r="J23" s="99">
        <v>704</v>
      </c>
      <c r="K23" s="85">
        <v>283.53800000000001</v>
      </c>
      <c r="L23" s="73">
        <v>42649</v>
      </c>
      <c r="M23" s="22" t="s">
        <v>234</v>
      </c>
      <c r="N23" s="36" t="s">
        <v>103</v>
      </c>
    </row>
    <row r="24" spans="1:14" ht="24" x14ac:dyDescent="0.25">
      <c r="A24" s="3">
        <v>20131373237</v>
      </c>
      <c r="B24" s="4">
        <v>2015</v>
      </c>
      <c r="C24" s="5">
        <v>8</v>
      </c>
      <c r="D24" s="6">
        <v>4</v>
      </c>
      <c r="E24" s="34" t="s">
        <v>126</v>
      </c>
      <c r="F24" s="35" t="s">
        <v>94</v>
      </c>
      <c r="G24" s="32">
        <v>0</v>
      </c>
      <c r="H24" s="32">
        <v>0</v>
      </c>
      <c r="I24" s="36" t="s">
        <v>141</v>
      </c>
      <c r="J24" s="99">
        <v>737</v>
      </c>
      <c r="K24" s="81">
        <v>127.899</v>
      </c>
      <c r="L24" s="37">
        <v>42283</v>
      </c>
      <c r="M24" s="22" t="s">
        <v>93</v>
      </c>
      <c r="N24" s="36" t="s">
        <v>134</v>
      </c>
    </row>
    <row r="25" spans="1:14" ht="24" x14ac:dyDescent="0.25">
      <c r="A25" s="3">
        <v>20131373237</v>
      </c>
      <c r="B25" s="4">
        <v>2015</v>
      </c>
      <c r="C25" s="5">
        <v>8</v>
      </c>
      <c r="D25" s="6">
        <v>1</v>
      </c>
      <c r="E25" s="34" t="s">
        <v>146</v>
      </c>
      <c r="F25" s="35" t="s">
        <v>149</v>
      </c>
      <c r="G25" s="32">
        <v>0</v>
      </c>
      <c r="H25" s="32">
        <v>0</v>
      </c>
      <c r="I25" s="36" t="s">
        <v>141</v>
      </c>
      <c r="J25" s="100">
        <v>4348</v>
      </c>
      <c r="K25" s="87">
        <v>459.26400000000001</v>
      </c>
      <c r="L25" s="37">
        <v>42538</v>
      </c>
      <c r="M25" s="22" t="s">
        <v>33</v>
      </c>
      <c r="N25" s="36" t="s">
        <v>103</v>
      </c>
    </row>
    <row r="26" spans="1:14" x14ac:dyDescent="0.25">
      <c r="A26" s="17">
        <v>20131373237</v>
      </c>
      <c r="B26" s="4">
        <v>2015</v>
      </c>
      <c r="C26" s="5">
        <v>8</v>
      </c>
      <c r="D26" s="18">
        <v>3</v>
      </c>
      <c r="E26" s="42" t="s">
        <v>158</v>
      </c>
      <c r="F26" s="41" t="s">
        <v>4</v>
      </c>
      <c r="G26" s="32">
        <v>0</v>
      </c>
      <c r="H26" s="30">
        <v>0</v>
      </c>
      <c r="I26" s="42" t="s">
        <v>5</v>
      </c>
      <c r="J26" s="101">
        <v>382</v>
      </c>
      <c r="K26" s="88">
        <v>264.91800000000001</v>
      </c>
      <c r="L26" s="37">
        <v>42283</v>
      </c>
      <c r="M26" s="22" t="s">
        <v>83</v>
      </c>
      <c r="N26" s="36" t="s">
        <v>174</v>
      </c>
    </row>
    <row r="27" spans="1:14" x14ac:dyDescent="0.25">
      <c r="A27" s="17"/>
      <c r="B27" s="4">
        <v>2015</v>
      </c>
      <c r="C27" s="5">
        <v>8</v>
      </c>
      <c r="D27" s="18">
        <v>2</v>
      </c>
      <c r="E27" s="42" t="s">
        <v>158</v>
      </c>
      <c r="F27" s="41" t="s">
        <v>81</v>
      </c>
      <c r="G27" s="32">
        <v>0</v>
      </c>
      <c r="H27" s="30">
        <v>0</v>
      </c>
      <c r="I27" s="42" t="s">
        <v>5</v>
      </c>
      <c r="J27" s="101">
        <v>201</v>
      </c>
      <c r="K27" s="89">
        <v>104.61799999999999</v>
      </c>
      <c r="L27" s="37">
        <v>42588</v>
      </c>
      <c r="M27" s="22" t="s">
        <v>49</v>
      </c>
      <c r="N27" s="36" t="s">
        <v>203</v>
      </c>
    </row>
    <row r="28" spans="1:14" ht="24" x14ac:dyDescent="0.25">
      <c r="A28" s="17"/>
      <c r="B28" s="4"/>
      <c r="C28" s="5">
        <v>8</v>
      </c>
      <c r="D28" s="18"/>
      <c r="E28" s="34" t="s">
        <v>126</v>
      </c>
      <c r="F28" s="41" t="s">
        <v>236</v>
      </c>
      <c r="G28" s="32">
        <v>0</v>
      </c>
      <c r="H28" s="30">
        <v>0</v>
      </c>
      <c r="I28" s="36" t="s">
        <v>2</v>
      </c>
      <c r="J28" s="101">
        <v>140</v>
      </c>
      <c r="K28" s="88">
        <v>145.83000000000001</v>
      </c>
      <c r="L28" s="37"/>
      <c r="M28" s="22" t="s">
        <v>235</v>
      </c>
      <c r="N28" s="36" t="s">
        <v>203</v>
      </c>
    </row>
    <row r="29" spans="1:14" ht="48" x14ac:dyDescent="0.25">
      <c r="A29" s="3">
        <v>20131373237</v>
      </c>
      <c r="B29" s="4">
        <v>2015</v>
      </c>
      <c r="C29" s="5">
        <v>8</v>
      </c>
      <c r="D29" s="6">
        <v>4</v>
      </c>
      <c r="E29" s="34" t="s">
        <v>126</v>
      </c>
      <c r="F29" s="35" t="s">
        <v>127</v>
      </c>
      <c r="G29" s="32" t="s">
        <v>128</v>
      </c>
      <c r="H29" s="32" t="s">
        <v>129</v>
      </c>
      <c r="I29" s="34" t="s">
        <v>0</v>
      </c>
      <c r="J29" s="23">
        <v>745</v>
      </c>
      <c r="K29" s="85">
        <v>498.08</v>
      </c>
      <c r="L29" s="37">
        <v>41970</v>
      </c>
      <c r="M29" s="110" t="s">
        <v>32</v>
      </c>
      <c r="N29" s="36" t="s">
        <v>173</v>
      </c>
    </row>
    <row r="30" spans="1:14" ht="36" x14ac:dyDescent="0.25">
      <c r="A30" s="3">
        <v>20131373237</v>
      </c>
      <c r="B30" s="4">
        <v>2015</v>
      </c>
      <c r="C30" s="5">
        <v>8</v>
      </c>
      <c r="D30" s="6">
        <v>4</v>
      </c>
      <c r="E30" s="34" t="s">
        <v>126</v>
      </c>
      <c r="F30" s="35" t="s">
        <v>152</v>
      </c>
      <c r="G30" s="75" t="s">
        <v>153</v>
      </c>
      <c r="H30" s="55" t="s">
        <v>106</v>
      </c>
      <c r="I30" s="34" t="s">
        <v>5</v>
      </c>
      <c r="J30" s="23">
        <v>689</v>
      </c>
      <c r="K30" s="84">
        <v>264.91800000000001</v>
      </c>
      <c r="L30" s="37">
        <v>42236</v>
      </c>
      <c r="M30" s="22" t="s">
        <v>80</v>
      </c>
      <c r="N30" s="36" t="s">
        <v>106</v>
      </c>
    </row>
    <row r="31" spans="1:14" ht="16.5" customHeight="1" x14ac:dyDescent="0.25">
      <c r="A31" s="3">
        <v>20131373237</v>
      </c>
      <c r="B31" s="13">
        <v>2015</v>
      </c>
      <c r="C31" s="5">
        <v>8</v>
      </c>
      <c r="D31" s="6">
        <v>4</v>
      </c>
      <c r="E31" s="34" t="s">
        <v>126</v>
      </c>
      <c r="F31" s="35" t="s">
        <v>159</v>
      </c>
      <c r="G31" s="76">
        <v>0</v>
      </c>
      <c r="H31" s="71">
        <v>0</v>
      </c>
      <c r="I31" s="36" t="s">
        <v>141</v>
      </c>
      <c r="J31" s="23">
        <v>3965</v>
      </c>
      <c r="K31" s="82">
        <v>419.85</v>
      </c>
      <c r="L31" s="37">
        <v>42283</v>
      </c>
      <c r="M31" s="22" t="s">
        <v>84</v>
      </c>
      <c r="N31" s="36" t="s">
        <v>104</v>
      </c>
    </row>
    <row r="32" spans="1:14" ht="16.5" customHeight="1" x14ac:dyDescent="0.25">
      <c r="A32" s="3"/>
      <c r="B32" s="13"/>
      <c r="C32" s="5">
        <v>8</v>
      </c>
      <c r="D32" s="6"/>
      <c r="E32" s="34" t="s">
        <v>126</v>
      </c>
      <c r="F32" s="70" t="s">
        <v>238</v>
      </c>
      <c r="G32" s="76">
        <v>0</v>
      </c>
      <c r="H32" s="71">
        <v>0</v>
      </c>
      <c r="I32" s="69" t="s">
        <v>5</v>
      </c>
      <c r="J32" s="23">
        <v>1500</v>
      </c>
      <c r="K32" s="82">
        <v>298.56</v>
      </c>
      <c r="L32" s="37">
        <v>42283</v>
      </c>
      <c r="M32" s="22" t="s">
        <v>237</v>
      </c>
      <c r="N32" s="36" t="s">
        <v>104</v>
      </c>
    </row>
    <row r="33" spans="1:14" ht="16.5" customHeight="1" x14ac:dyDescent="0.25">
      <c r="A33" s="17">
        <v>20131373237</v>
      </c>
      <c r="B33" s="4">
        <v>2015</v>
      </c>
      <c r="C33" s="5">
        <v>8</v>
      </c>
      <c r="D33" s="15">
        <v>3</v>
      </c>
      <c r="E33" s="54" t="s">
        <v>126</v>
      </c>
      <c r="F33" s="51" t="s">
        <v>59</v>
      </c>
      <c r="G33" s="68">
        <v>0</v>
      </c>
      <c r="H33" s="32">
        <v>0</v>
      </c>
      <c r="I33" s="36" t="s">
        <v>0</v>
      </c>
      <c r="J33" s="96">
        <v>134</v>
      </c>
      <c r="K33" s="82">
        <v>98.64</v>
      </c>
      <c r="L33" s="37">
        <v>42438</v>
      </c>
      <c r="M33" s="111" t="s">
        <v>218</v>
      </c>
      <c r="N33" s="52" t="s">
        <v>156</v>
      </c>
    </row>
    <row r="34" spans="1:14" ht="16.5" customHeight="1" x14ac:dyDescent="0.25">
      <c r="A34" s="3">
        <v>20131373237</v>
      </c>
      <c r="B34" s="4">
        <v>2015</v>
      </c>
      <c r="C34" s="5">
        <v>8</v>
      </c>
      <c r="D34" s="6">
        <v>3</v>
      </c>
      <c r="E34" s="34" t="s">
        <v>126</v>
      </c>
      <c r="F34" s="35" t="s">
        <v>100</v>
      </c>
      <c r="G34" s="44">
        <v>0</v>
      </c>
      <c r="H34" s="32">
        <v>0</v>
      </c>
      <c r="I34" s="36" t="s">
        <v>141</v>
      </c>
      <c r="J34" s="95">
        <v>1762</v>
      </c>
      <c r="K34" s="81">
        <v>388.86099999999999</v>
      </c>
      <c r="L34" s="37">
        <v>42283</v>
      </c>
      <c r="M34" s="22" t="s">
        <v>79</v>
      </c>
      <c r="N34" s="46" t="s">
        <v>103</v>
      </c>
    </row>
    <row r="35" spans="1:14" ht="16.5" customHeight="1" x14ac:dyDescent="0.25">
      <c r="A35" s="3"/>
      <c r="B35" s="4"/>
      <c r="C35" s="5">
        <v>8</v>
      </c>
      <c r="D35" s="6"/>
      <c r="E35" s="34" t="s">
        <v>146</v>
      </c>
      <c r="F35" s="35" t="s">
        <v>240</v>
      </c>
      <c r="G35" s="44">
        <v>0</v>
      </c>
      <c r="H35" s="32">
        <v>0</v>
      </c>
      <c r="I35" s="36" t="s">
        <v>141</v>
      </c>
      <c r="J35" s="95">
        <v>1385</v>
      </c>
      <c r="K35" s="81">
        <v>111.642</v>
      </c>
      <c r="L35" s="37">
        <v>42262</v>
      </c>
      <c r="M35" s="22" t="s">
        <v>239</v>
      </c>
      <c r="N35" s="46" t="s">
        <v>103</v>
      </c>
    </row>
    <row r="36" spans="1:14" x14ac:dyDescent="0.25">
      <c r="A36" s="3">
        <v>20131373237</v>
      </c>
      <c r="B36" s="4">
        <v>2015</v>
      </c>
      <c r="C36" s="5">
        <v>8</v>
      </c>
      <c r="D36" s="6">
        <v>4</v>
      </c>
      <c r="E36" s="34" t="s">
        <v>126</v>
      </c>
      <c r="F36" s="35" t="s">
        <v>241</v>
      </c>
      <c r="G36" s="32">
        <v>0</v>
      </c>
      <c r="H36" s="32">
        <v>0</v>
      </c>
      <c r="I36" s="34" t="s">
        <v>5</v>
      </c>
      <c r="J36" s="102">
        <v>1268</v>
      </c>
      <c r="K36" s="90">
        <v>441.5</v>
      </c>
      <c r="L36" s="37">
        <v>42342</v>
      </c>
      <c r="M36" s="110" t="s">
        <v>38</v>
      </c>
      <c r="N36" s="36" t="s">
        <v>242</v>
      </c>
    </row>
    <row r="37" spans="1:14" ht="24" x14ac:dyDescent="0.25">
      <c r="A37" s="3">
        <v>20131373237</v>
      </c>
      <c r="B37" s="4">
        <v>2015</v>
      </c>
      <c r="C37" s="5">
        <v>8</v>
      </c>
      <c r="D37" s="6">
        <v>4</v>
      </c>
      <c r="E37" s="34" t="s">
        <v>126</v>
      </c>
      <c r="F37" s="35" t="s">
        <v>130</v>
      </c>
      <c r="G37" s="32">
        <v>0</v>
      </c>
      <c r="H37" s="32">
        <v>0</v>
      </c>
      <c r="I37" s="34" t="s">
        <v>5</v>
      </c>
      <c r="J37" s="23">
        <v>783</v>
      </c>
      <c r="K37" s="81">
        <v>264.89999999999998</v>
      </c>
      <c r="L37" s="37">
        <v>42342</v>
      </c>
      <c r="M37" s="110" t="s">
        <v>43</v>
      </c>
      <c r="N37" s="36" t="s">
        <v>106</v>
      </c>
    </row>
    <row r="38" spans="1:14" ht="24" x14ac:dyDescent="0.25">
      <c r="A38" s="3">
        <v>20131373237</v>
      </c>
      <c r="B38" s="4">
        <v>2015</v>
      </c>
      <c r="C38" s="5">
        <v>8</v>
      </c>
      <c r="D38" s="6"/>
      <c r="E38" s="34" t="s">
        <v>126</v>
      </c>
      <c r="F38" s="45" t="s">
        <v>186</v>
      </c>
      <c r="G38" s="32">
        <v>0</v>
      </c>
      <c r="H38" s="32">
        <v>0</v>
      </c>
      <c r="I38" s="36" t="s">
        <v>5</v>
      </c>
      <c r="J38" s="98">
        <v>1140</v>
      </c>
      <c r="K38" s="85">
        <v>529.70299999999997</v>
      </c>
      <c r="L38" s="37">
        <v>42283</v>
      </c>
      <c r="M38" s="22" t="s">
        <v>221</v>
      </c>
      <c r="N38" s="46" t="s">
        <v>103</v>
      </c>
    </row>
    <row r="39" spans="1:14" ht="24" x14ac:dyDescent="0.25">
      <c r="A39" s="3"/>
      <c r="B39" s="4"/>
      <c r="C39" s="5">
        <v>8</v>
      </c>
      <c r="D39" s="6"/>
      <c r="E39" s="34" t="s">
        <v>126</v>
      </c>
      <c r="F39" s="77" t="s">
        <v>244</v>
      </c>
      <c r="G39" s="71">
        <v>0</v>
      </c>
      <c r="H39" s="71">
        <v>0</v>
      </c>
      <c r="I39" s="74" t="s">
        <v>2</v>
      </c>
      <c r="J39" s="98">
        <v>267</v>
      </c>
      <c r="K39" s="85">
        <v>172.46</v>
      </c>
      <c r="L39" s="73">
        <v>42588</v>
      </c>
      <c r="M39" s="22" t="s">
        <v>243</v>
      </c>
      <c r="N39" s="46" t="s">
        <v>103</v>
      </c>
    </row>
    <row r="40" spans="1:14" x14ac:dyDescent="0.25">
      <c r="A40" s="3">
        <v>20131373237</v>
      </c>
      <c r="B40" s="4">
        <v>2015</v>
      </c>
      <c r="C40" s="5">
        <v>8</v>
      </c>
      <c r="D40" s="6">
        <v>3</v>
      </c>
      <c r="E40" s="34" t="s">
        <v>126</v>
      </c>
      <c r="F40" s="35" t="s">
        <v>231</v>
      </c>
      <c r="G40" s="32">
        <v>0</v>
      </c>
      <c r="H40" s="32">
        <v>0</v>
      </c>
      <c r="I40" s="36" t="s">
        <v>5</v>
      </c>
      <c r="J40" s="98">
        <v>978</v>
      </c>
      <c r="K40" s="81">
        <v>316.14</v>
      </c>
      <c r="L40" s="37">
        <v>42283</v>
      </c>
      <c r="M40" s="22" t="s">
        <v>73</v>
      </c>
      <c r="N40" s="36" t="s">
        <v>103</v>
      </c>
    </row>
    <row r="41" spans="1:14" ht="24" x14ac:dyDescent="0.25">
      <c r="A41" s="3">
        <v>20131373237</v>
      </c>
      <c r="B41" s="4">
        <v>2015</v>
      </c>
      <c r="C41" s="5">
        <v>8</v>
      </c>
      <c r="D41" s="6">
        <v>3</v>
      </c>
      <c r="E41" s="34" t="s">
        <v>146</v>
      </c>
      <c r="F41" s="35" t="s">
        <v>50</v>
      </c>
      <c r="G41" s="32">
        <v>0</v>
      </c>
      <c r="H41" s="32">
        <v>0</v>
      </c>
      <c r="I41" s="36" t="s">
        <v>2</v>
      </c>
      <c r="J41" s="100">
        <v>1111</v>
      </c>
      <c r="K41" s="91">
        <v>694.24</v>
      </c>
      <c r="L41" s="37">
        <v>42335</v>
      </c>
      <c r="M41" s="22" t="s">
        <v>195</v>
      </c>
      <c r="N41" s="36" t="s">
        <v>103</v>
      </c>
    </row>
    <row r="42" spans="1:14" ht="24" x14ac:dyDescent="0.25">
      <c r="A42" s="3">
        <v>20131373237</v>
      </c>
      <c r="B42" s="4">
        <v>2015</v>
      </c>
      <c r="C42" s="5">
        <v>8</v>
      </c>
      <c r="D42" s="6">
        <v>2</v>
      </c>
      <c r="E42" s="34" t="s">
        <v>126</v>
      </c>
      <c r="F42" s="35" t="s">
        <v>188</v>
      </c>
      <c r="G42" s="32">
        <v>0</v>
      </c>
      <c r="H42" s="32">
        <v>0</v>
      </c>
      <c r="I42" s="36" t="s">
        <v>2</v>
      </c>
      <c r="J42" s="25">
        <v>2423</v>
      </c>
      <c r="K42" s="80">
        <v>1328.56</v>
      </c>
      <c r="L42" s="65">
        <v>42283</v>
      </c>
      <c r="M42" s="18" t="s">
        <v>26</v>
      </c>
      <c r="N42" s="36" t="s">
        <v>103</v>
      </c>
    </row>
    <row r="43" spans="1:14" x14ac:dyDescent="0.25">
      <c r="A43" s="3">
        <v>20131373237</v>
      </c>
      <c r="B43" s="4">
        <v>2015</v>
      </c>
      <c r="C43" s="5">
        <v>8</v>
      </c>
      <c r="D43" s="6">
        <v>4</v>
      </c>
      <c r="E43" s="34" t="s">
        <v>126</v>
      </c>
      <c r="F43" s="35" t="s">
        <v>41</v>
      </c>
      <c r="G43" s="32">
        <v>0</v>
      </c>
      <c r="H43" s="32">
        <v>0</v>
      </c>
      <c r="I43" s="34" t="s">
        <v>5</v>
      </c>
      <c r="J43" s="23">
        <v>852</v>
      </c>
      <c r="K43" s="82">
        <v>353.2</v>
      </c>
      <c r="L43" s="37">
        <v>42417</v>
      </c>
      <c r="M43" s="22" t="s">
        <v>40</v>
      </c>
      <c r="N43" s="36" t="s">
        <v>173</v>
      </c>
    </row>
    <row r="44" spans="1:14" ht="24" x14ac:dyDescent="0.25">
      <c r="A44" s="3">
        <v>20131373237</v>
      </c>
      <c r="B44" s="4">
        <v>2015</v>
      </c>
      <c r="C44" s="5">
        <v>8</v>
      </c>
      <c r="D44" s="6">
        <v>4</v>
      </c>
      <c r="E44" s="34" t="s">
        <v>126</v>
      </c>
      <c r="F44" s="35" t="s">
        <v>245</v>
      </c>
      <c r="G44" s="32">
        <v>0</v>
      </c>
      <c r="H44" s="32">
        <v>0</v>
      </c>
      <c r="I44" s="34" t="s">
        <v>5</v>
      </c>
      <c r="J44" s="23">
        <v>547</v>
      </c>
      <c r="K44" s="81">
        <v>230.84299999999999</v>
      </c>
      <c r="L44" s="37">
        <v>42283</v>
      </c>
      <c r="M44" s="22" t="s">
        <v>82</v>
      </c>
      <c r="N44" s="36" t="s">
        <v>173</v>
      </c>
    </row>
    <row r="45" spans="1:14" ht="24" x14ac:dyDescent="0.25">
      <c r="A45" s="3">
        <v>20131373237</v>
      </c>
      <c r="B45" s="4">
        <v>2015</v>
      </c>
      <c r="C45" s="5">
        <v>8</v>
      </c>
      <c r="D45" s="6">
        <v>4</v>
      </c>
      <c r="E45" s="34" t="s">
        <v>126</v>
      </c>
      <c r="F45" s="35" t="s">
        <v>144</v>
      </c>
      <c r="G45" s="32">
        <v>0</v>
      </c>
      <c r="H45" s="32">
        <v>0</v>
      </c>
      <c r="I45" s="36" t="s">
        <v>0</v>
      </c>
      <c r="J45" s="98">
        <v>2210</v>
      </c>
      <c r="K45" s="90">
        <v>442.53</v>
      </c>
      <c r="L45" s="37">
        <v>42459</v>
      </c>
      <c r="M45" s="22" t="s">
        <v>42</v>
      </c>
      <c r="N45" s="36" t="s">
        <v>134</v>
      </c>
    </row>
    <row r="46" spans="1:14" ht="36" x14ac:dyDescent="0.25">
      <c r="A46" s="3">
        <v>20131373237</v>
      </c>
      <c r="B46" s="4">
        <v>2015</v>
      </c>
      <c r="C46" s="5">
        <v>8</v>
      </c>
      <c r="D46" s="6">
        <v>1</v>
      </c>
      <c r="E46" s="34" t="s">
        <v>126</v>
      </c>
      <c r="F46" s="35" t="s">
        <v>59</v>
      </c>
      <c r="G46" s="32">
        <v>0</v>
      </c>
      <c r="H46" s="32" t="s">
        <v>178</v>
      </c>
      <c r="I46" s="34" t="s">
        <v>5</v>
      </c>
      <c r="J46" s="98">
        <v>1692</v>
      </c>
      <c r="K46" s="81">
        <v>329.49099999999999</v>
      </c>
      <c r="L46" s="37">
        <v>42437</v>
      </c>
      <c r="M46" s="22" t="s">
        <v>58</v>
      </c>
      <c r="N46" s="36" t="s">
        <v>246</v>
      </c>
    </row>
    <row r="47" spans="1:14" s="33" customFormat="1" ht="60" x14ac:dyDescent="0.25">
      <c r="A47" s="3">
        <v>20131373237</v>
      </c>
      <c r="B47" s="4">
        <v>2015</v>
      </c>
      <c r="C47" s="5">
        <v>8</v>
      </c>
      <c r="D47" s="6">
        <v>1</v>
      </c>
      <c r="E47" s="34" t="s">
        <v>126</v>
      </c>
      <c r="F47" s="35" t="s">
        <v>61</v>
      </c>
      <c r="G47" s="75" t="s">
        <v>176</v>
      </c>
      <c r="H47" s="32" t="s">
        <v>140</v>
      </c>
      <c r="I47" s="36" t="s">
        <v>5</v>
      </c>
      <c r="J47" s="23">
        <v>927</v>
      </c>
      <c r="K47" s="81">
        <v>330.18900000000002</v>
      </c>
      <c r="L47" s="37">
        <v>42441</v>
      </c>
      <c r="M47" s="22" t="s">
        <v>60</v>
      </c>
      <c r="N47" s="36" t="s">
        <v>247</v>
      </c>
    </row>
    <row r="48" spans="1:14" ht="48" x14ac:dyDescent="0.25">
      <c r="A48" s="3">
        <v>20131373237</v>
      </c>
      <c r="B48" s="4">
        <v>2015</v>
      </c>
      <c r="C48" s="5">
        <v>8</v>
      </c>
      <c r="D48" s="6">
        <v>1</v>
      </c>
      <c r="E48" s="34" t="s">
        <v>126</v>
      </c>
      <c r="F48" s="35" t="s">
        <v>142</v>
      </c>
      <c r="G48" s="32" t="s">
        <v>177</v>
      </c>
      <c r="H48" s="32" t="s">
        <v>143</v>
      </c>
      <c r="I48" s="36" t="s">
        <v>5</v>
      </c>
      <c r="J48" s="98">
        <v>3131</v>
      </c>
      <c r="K48" s="81">
        <v>541.553</v>
      </c>
      <c r="L48" s="37">
        <v>42451</v>
      </c>
      <c r="M48" s="22" t="s">
        <v>28</v>
      </c>
      <c r="N48" s="36" t="s">
        <v>248</v>
      </c>
    </row>
    <row r="49" spans="1:14" x14ac:dyDescent="0.25">
      <c r="A49" s="17">
        <v>20131373237</v>
      </c>
      <c r="B49" s="4">
        <v>2015</v>
      </c>
      <c r="C49" s="5">
        <v>8</v>
      </c>
      <c r="D49" s="18">
        <v>3</v>
      </c>
      <c r="E49" s="42" t="s">
        <v>146</v>
      </c>
      <c r="F49" s="47" t="s">
        <v>147</v>
      </c>
      <c r="G49" s="48">
        <v>0</v>
      </c>
      <c r="H49" s="32">
        <v>0</v>
      </c>
      <c r="I49" s="49" t="s">
        <v>107</v>
      </c>
      <c r="J49" s="96">
        <v>770</v>
      </c>
      <c r="K49" s="91">
        <v>212.56100000000001</v>
      </c>
      <c r="L49" s="37">
        <v>42518</v>
      </c>
      <c r="M49" s="22" t="s">
        <v>101</v>
      </c>
      <c r="N49" s="49" t="s">
        <v>103</v>
      </c>
    </row>
    <row r="50" spans="1:14" ht="24.75" x14ac:dyDescent="0.25">
      <c r="A50" s="17">
        <v>20131373237</v>
      </c>
      <c r="B50" s="4">
        <v>2015</v>
      </c>
      <c r="C50" s="5">
        <v>8</v>
      </c>
      <c r="D50" s="15">
        <v>3</v>
      </c>
      <c r="E50" s="50" t="s">
        <v>146</v>
      </c>
      <c r="F50" s="47" t="s">
        <v>249</v>
      </c>
      <c r="G50" s="48">
        <v>0</v>
      </c>
      <c r="H50" s="32">
        <v>0</v>
      </c>
      <c r="I50" s="49" t="s">
        <v>107</v>
      </c>
      <c r="J50" s="96">
        <v>1183</v>
      </c>
      <c r="K50" s="91">
        <v>206.70599999999999</v>
      </c>
      <c r="L50" s="37">
        <v>42518</v>
      </c>
      <c r="M50" s="22" t="s">
        <v>102</v>
      </c>
      <c r="N50" s="36" t="s">
        <v>103</v>
      </c>
    </row>
    <row r="51" spans="1:14" ht="27" x14ac:dyDescent="0.25">
      <c r="A51" s="17"/>
      <c r="B51" s="4"/>
      <c r="C51" s="5">
        <v>8</v>
      </c>
      <c r="D51" s="15"/>
      <c r="E51" s="50" t="s">
        <v>146</v>
      </c>
      <c r="F51" s="78" t="s">
        <v>249</v>
      </c>
      <c r="G51" s="48">
        <v>0</v>
      </c>
      <c r="H51" s="32">
        <v>0</v>
      </c>
      <c r="I51" s="49" t="s">
        <v>107</v>
      </c>
      <c r="J51" s="96">
        <v>450</v>
      </c>
      <c r="K51" s="91">
        <v>86.4</v>
      </c>
      <c r="L51" s="37"/>
      <c r="M51" s="109" t="s">
        <v>250</v>
      </c>
      <c r="N51" s="36" t="s">
        <v>103</v>
      </c>
    </row>
    <row r="52" spans="1:14" ht="24" x14ac:dyDescent="0.25">
      <c r="A52" s="3">
        <v>20131373237</v>
      </c>
      <c r="B52" s="4">
        <v>2015</v>
      </c>
      <c r="C52" s="5">
        <v>8</v>
      </c>
      <c r="D52" s="6">
        <v>3</v>
      </c>
      <c r="E52" s="34" t="s">
        <v>146</v>
      </c>
      <c r="F52" s="35" t="s">
        <v>199</v>
      </c>
      <c r="G52" s="32">
        <v>0</v>
      </c>
      <c r="H52" s="32">
        <v>0</v>
      </c>
      <c r="I52" s="36" t="s">
        <v>2</v>
      </c>
      <c r="J52" s="23">
        <v>362</v>
      </c>
      <c r="K52" s="81">
        <v>410.58</v>
      </c>
      <c r="L52" s="37">
        <v>42518</v>
      </c>
      <c r="M52" s="109" t="s">
        <v>196</v>
      </c>
      <c r="N52" s="36" t="s">
        <v>174</v>
      </c>
    </row>
    <row r="53" spans="1:14" ht="36" x14ac:dyDescent="0.25">
      <c r="A53" s="3">
        <v>20131373237</v>
      </c>
      <c r="B53" s="4">
        <v>2015</v>
      </c>
      <c r="C53" s="5">
        <v>8</v>
      </c>
      <c r="D53" s="6">
        <v>1</v>
      </c>
      <c r="E53" s="34" t="s">
        <v>146</v>
      </c>
      <c r="F53" s="35" t="s">
        <v>21</v>
      </c>
      <c r="G53" s="32" t="s">
        <v>268</v>
      </c>
      <c r="H53" s="32" t="s">
        <v>148</v>
      </c>
      <c r="I53" s="36" t="s">
        <v>0</v>
      </c>
      <c r="J53" s="23">
        <v>1120</v>
      </c>
      <c r="K53" s="81">
        <v>1189.23</v>
      </c>
      <c r="L53" s="37">
        <v>42518</v>
      </c>
      <c r="M53" s="22" t="s">
        <v>20</v>
      </c>
      <c r="N53" s="36" t="s">
        <v>174</v>
      </c>
    </row>
    <row r="54" spans="1:14" ht="36" x14ac:dyDescent="0.25">
      <c r="A54" s="3">
        <v>20131373237</v>
      </c>
      <c r="B54" s="4">
        <v>2015</v>
      </c>
      <c r="C54" s="5">
        <v>8</v>
      </c>
      <c r="D54" s="6">
        <v>4</v>
      </c>
      <c r="E54" s="34" t="s">
        <v>131</v>
      </c>
      <c r="F54" s="35" t="s">
        <v>251</v>
      </c>
      <c r="G54" s="32">
        <v>0</v>
      </c>
      <c r="H54" s="32">
        <v>0</v>
      </c>
      <c r="I54" s="34" t="s">
        <v>5</v>
      </c>
      <c r="J54" s="23">
        <v>744</v>
      </c>
      <c r="K54" s="82">
        <v>294.11799999999999</v>
      </c>
      <c r="L54" s="37">
        <v>42383</v>
      </c>
      <c r="M54" s="22" t="s">
        <v>57</v>
      </c>
      <c r="N54" s="36" t="s">
        <v>252</v>
      </c>
    </row>
    <row r="55" spans="1:14" x14ac:dyDescent="0.25">
      <c r="A55" s="3">
        <v>20131373237</v>
      </c>
      <c r="B55" s="4">
        <v>2015</v>
      </c>
      <c r="C55" s="5">
        <v>8</v>
      </c>
      <c r="D55" s="6">
        <v>4</v>
      </c>
      <c r="E55" s="34" t="s">
        <v>131</v>
      </c>
      <c r="F55" s="35" t="s">
        <v>46</v>
      </c>
      <c r="G55" s="32">
        <v>0</v>
      </c>
      <c r="H55" s="32">
        <v>0</v>
      </c>
      <c r="I55" s="34" t="s">
        <v>5</v>
      </c>
      <c r="J55" s="23">
        <v>917</v>
      </c>
      <c r="K55" s="81">
        <v>294.80700000000002</v>
      </c>
      <c r="L55" s="37">
        <v>42373</v>
      </c>
      <c r="M55" s="22" t="s">
        <v>45</v>
      </c>
      <c r="N55" s="36" t="s">
        <v>132</v>
      </c>
    </row>
    <row r="56" spans="1:14" x14ac:dyDescent="0.25">
      <c r="A56" s="3">
        <v>20131373237</v>
      </c>
      <c r="B56" s="4">
        <v>2015</v>
      </c>
      <c r="C56" s="5">
        <v>8</v>
      </c>
      <c r="D56" s="6">
        <v>4</v>
      </c>
      <c r="E56" s="34" t="s">
        <v>126</v>
      </c>
      <c r="F56" s="35" t="s">
        <v>253</v>
      </c>
      <c r="G56" s="32">
        <v>0</v>
      </c>
      <c r="H56" s="32">
        <v>0</v>
      </c>
      <c r="I56" s="34" t="s">
        <v>5</v>
      </c>
      <c r="J56" s="23">
        <v>1574</v>
      </c>
      <c r="K56" s="82">
        <v>449.66800000000001</v>
      </c>
      <c r="L56" s="37">
        <v>42383</v>
      </c>
      <c r="M56" s="22" t="s">
        <v>31</v>
      </c>
      <c r="N56" s="36" t="s">
        <v>184</v>
      </c>
    </row>
    <row r="57" spans="1:14" ht="24" x14ac:dyDescent="0.25">
      <c r="A57" s="3">
        <v>20131373237</v>
      </c>
      <c r="B57" s="4">
        <v>2015</v>
      </c>
      <c r="C57" s="5">
        <v>8</v>
      </c>
      <c r="D57" s="6">
        <v>4</v>
      </c>
      <c r="E57" s="34" t="s">
        <v>126</v>
      </c>
      <c r="F57" s="35" t="s">
        <v>68</v>
      </c>
      <c r="G57" s="32">
        <v>0</v>
      </c>
      <c r="H57" s="32">
        <v>0</v>
      </c>
      <c r="I57" s="36" t="s">
        <v>5</v>
      </c>
      <c r="J57" s="23">
        <v>1906</v>
      </c>
      <c r="K57" s="81">
        <v>460.75799999999998</v>
      </c>
      <c r="L57" s="37">
        <v>42383</v>
      </c>
      <c r="M57" s="22" t="s">
        <v>67</v>
      </c>
      <c r="N57" s="36" t="s">
        <v>134</v>
      </c>
    </row>
    <row r="58" spans="1:14" ht="24" x14ac:dyDescent="0.25">
      <c r="A58" s="3"/>
      <c r="B58" s="4">
        <v>2015</v>
      </c>
      <c r="C58" s="5">
        <v>8</v>
      </c>
      <c r="D58" s="6">
        <v>4</v>
      </c>
      <c r="E58" s="34" t="s">
        <v>126</v>
      </c>
      <c r="F58" s="35" t="s">
        <v>254</v>
      </c>
      <c r="G58" s="32">
        <v>0</v>
      </c>
      <c r="H58" s="32">
        <v>0</v>
      </c>
      <c r="I58" s="34" t="s">
        <v>5</v>
      </c>
      <c r="J58" s="23">
        <v>3919</v>
      </c>
      <c r="K58" s="82">
        <v>652.21900000000005</v>
      </c>
      <c r="L58" s="37">
        <v>42383</v>
      </c>
      <c r="M58" s="22" t="s">
        <v>91</v>
      </c>
      <c r="N58" s="36" t="s">
        <v>187</v>
      </c>
    </row>
    <row r="59" spans="1:14" x14ac:dyDescent="0.25">
      <c r="A59" s="3">
        <v>20131373237</v>
      </c>
      <c r="B59" s="4">
        <v>2015</v>
      </c>
      <c r="C59" s="5">
        <v>8</v>
      </c>
      <c r="D59" s="6">
        <v>4</v>
      </c>
      <c r="E59" s="34" t="s">
        <v>126</v>
      </c>
      <c r="F59" s="35" t="s">
        <v>72</v>
      </c>
      <c r="G59" s="32">
        <v>0</v>
      </c>
      <c r="H59" s="32">
        <v>0</v>
      </c>
      <c r="I59" s="36" t="s">
        <v>5</v>
      </c>
      <c r="J59" s="23">
        <v>1342</v>
      </c>
      <c r="K59" s="82">
        <v>391.70800000000003</v>
      </c>
      <c r="L59" s="37">
        <v>42373</v>
      </c>
      <c r="M59" s="22" t="s">
        <v>71</v>
      </c>
      <c r="N59" s="36" t="s">
        <v>134</v>
      </c>
    </row>
    <row r="60" spans="1:14" x14ac:dyDescent="0.25">
      <c r="A60" s="3">
        <v>20131373237</v>
      </c>
      <c r="B60" s="4">
        <v>2015</v>
      </c>
      <c r="C60" s="5">
        <v>8</v>
      </c>
      <c r="D60" s="6">
        <v>3</v>
      </c>
      <c r="E60" s="34" t="s">
        <v>126</v>
      </c>
      <c r="F60" s="35" t="s">
        <v>66</v>
      </c>
      <c r="G60" s="32">
        <v>0</v>
      </c>
      <c r="H60" s="32">
        <v>0</v>
      </c>
      <c r="I60" s="36" t="s">
        <v>5</v>
      </c>
      <c r="J60" s="98">
        <v>1695</v>
      </c>
      <c r="K60" s="81">
        <v>508.49299999999999</v>
      </c>
      <c r="L60" s="37">
        <v>42383</v>
      </c>
      <c r="M60" s="22" t="s">
        <v>65</v>
      </c>
      <c r="N60" s="36" t="s">
        <v>255</v>
      </c>
    </row>
    <row r="61" spans="1:14" ht="24" x14ac:dyDescent="0.25">
      <c r="A61" s="3">
        <v>20131373237</v>
      </c>
      <c r="B61" s="13">
        <v>2015</v>
      </c>
      <c r="C61" s="5">
        <v>8</v>
      </c>
      <c r="D61" s="6">
        <v>3</v>
      </c>
      <c r="E61" s="34" t="s">
        <v>126</v>
      </c>
      <c r="F61" s="35" t="s">
        <v>48</v>
      </c>
      <c r="G61" s="32" t="s">
        <v>135</v>
      </c>
      <c r="H61" s="32">
        <v>0</v>
      </c>
      <c r="I61" s="36" t="s">
        <v>5</v>
      </c>
      <c r="J61" s="98">
        <v>1731</v>
      </c>
      <c r="K61" s="81">
        <v>515.86599999999999</v>
      </c>
      <c r="L61" s="37">
        <v>42383</v>
      </c>
      <c r="M61" s="22" t="s">
        <v>47</v>
      </c>
      <c r="N61" s="36" t="s">
        <v>256</v>
      </c>
    </row>
    <row r="62" spans="1:14" x14ac:dyDescent="0.25">
      <c r="A62" s="3">
        <v>20131373237</v>
      </c>
      <c r="B62" s="4">
        <v>2015</v>
      </c>
      <c r="C62" s="5">
        <v>8</v>
      </c>
      <c r="D62" s="6">
        <v>3</v>
      </c>
      <c r="E62" s="34" t="s">
        <v>126</v>
      </c>
      <c r="F62" s="35" t="s">
        <v>257</v>
      </c>
      <c r="G62" s="32">
        <v>0</v>
      </c>
      <c r="H62" s="32">
        <v>0</v>
      </c>
      <c r="I62" s="36" t="s">
        <v>5</v>
      </c>
      <c r="J62" s="98">
        <v>2166</v>
      </c>
      <c r="K62" s="81">
        <v>530.86</v>
      </c>
      <c r="L62" s="37">
        <v>42383</v>
      </c>
      <c r="M62" s="22" t="s">
        <v>19</v>
      </c>
      <c r="N62" s="36" t="s">
        <v>174</v>
      </c>
    </row>
    <row r="63" spans="1:14" x14ac:dyDescent="0.25">
      <c r="A63" s="3">
        <v>20131373237</v>
      </c>
      <c r="B63" s="4">
        <v>2015</v>
      </c>
      <c r="C63" s="5">
        <v>8</v>
      </c>
      <c r="D63" s="6">
        <v>1</v>
      </c>
      <c r="E63" s="34" t="s">
        <v>126</v>
      </c>
      <c r="F63" s="35" t="s">
        <v>191</v>
      </c>
      <c r="G63" s="32">
        <v>0</v>
      </c>
      <c r="H63" s="32">
        <v>0</v>
      </c>
      <c r="I63" s="36" t="s">
        <v>5</v>
      </c>
      <c r="J63" s="98">
        <v>533</v>
      </c>
      <c r="K63" s="81">
        <v>161.27099999999999</v>
      </c>
      <c r="L63" s="37">
        <v>42383</v>
      </c>
      <c r="M63" s="22" t="s">
        <v>12</v>
      </c>
      <c r="N63" s="36" t="s">
        <v>174</v>
      </c>
    </row>
    <row r="64" spans="1:14" x14ac:dyDescent="0.25">
      <c r="A64" s="3">
        <v>20131373237</v>
      </c>
      <c r="B64" s="4">
        <v>2015</v>
      </c>
      <c r="C64" s="5">
        <v>8</v>
      </c>
      <c r="D64" s="6">
        <v>4</v>
      </c>
      <c r="E64" s="34" t="s">
        <v>126</v>
      </c>
      <c r="F64" s="35" t="s">
        <v>87</v>
      </c>
      <c r="G64" s="32">
        <v>0</v>
      </c>
      <c r="H64" s="32">
        <v>0</v>
      </c>
      <c r="I64" s="34" t="s">
        <v>5</v>
      </c>
      <c r="J64" s="103">
        <v>1117</v>
      </c>
      <c r="K64" s="92">
        <v>312.72300000000001</v>
      </c>
      <c r="L64" s="56">
        <v>42383</v>
      </c>
      <c r="M64" s="22" t="s">
        <v>53</v>
      </c>
      <c r="N64" s="36" t="s">
        <v>184</v>
      </c>
    </row>
    <row r="65" spans="1:14" ht="24" x14ac:dyDescent="0.25">
      <c r="A65" s="3">
        <v>20131373237</v>
      </c>
      <c r="B65" s="4">
        <v>2015</v>
      </c>
      <c r="C65" s="5">
        <v>8</v>
      </c>
      <c r="D65" s="6">
        <v>4</v>
      </c>
      <c r="E65" s="34" t="s">
        <v>126</v>
      </c>
      <c r="F65" s="35" t="s">
        <v>136</v>
      </c>
      <c r="G65" s="32">
        <v>0</v>
      </c>
      <c r="H65" s="32">
        <v>0</v>
      </c>
      <c r="I65" s="36" t="s">
        <v>5</v>
      </c>
      <c r="J65" s="23">
        <v>1490</v>
      </c>
      <c r="K65" s="81">
        <v>366.10899999999998</v>
      </c>
      <c r="L65" s="37">
        <v>42383</v>
      </c>
      <c r="M65" s="22" t="s">
        <v>78</v>
      </c>
      <c r="N65" s="36" t="s">
        <v>137</v>
      </c>
    </row>
    <row r="66" spans="1:14" ht="16.5" customHeight="1" x14ac:dyDescent="0.25">
      <c r="A66" s="3">
        <v>20131373237</v>
      </c>
      <c r="B66" s="4">
        <v>2015</v>
      </c>
      <c r="C66" s="5">
        <v>8</v>
      </c>
      <c r="D66" s="6">
        <v>4</v>
      </c>
      <c r="E66" s="34" t="s">
        <v>126</v>
      </c>
      <c r="F66" s="35" t="s">
        <v>258</v>
      </c>
      <c r="G66" s="32">
        <v>0</v>
      </c>
      <c r="H66" s="32">
        <v>0</v>
      </c>
      <c r="I66" s="36" t="s">
        <v>5</v>
      </c>
      <c r="J66" s="24">
        <v>856</v>
      </c>
      <c r="K66" s="81">
        <v>272.57299999999998</v>
      </c>
      <c r="L66" s="37">
        <v>42383</v>
      </c>
      <c r="M66" s="22" t="s">
        <v>85</v>
      </c>
      <c r="N66" s="36" t="s">
        <v>104</v>
      </c>
    </row>
    <row r="67" spans="1:14" ht="24.75" x14ac:dyDescent="0.25">
      <c r="A67" s="17">
        <v>20131373237</v>
      </c>
      <c r="B67" s="4">
        <v>2015</v>
      </c>
      <c r="C67" s="5">
        <v>8</v>
      </c>
      <c r="D67" s="15">
        <v>3</v>
      </c>
      <c r="E67" s="54" t="s">
        <v>126</v>
      </c>
      <c r="F67" s="51" t="s">
        <v>222</v>
      </c>
      <c r="G67" s="48">
        <v>0</v>
      </c>
      <c r="H67" s="32">
        <v>0</v>
      </c>
      <c r="I67" s="52" t="s">
        <v>0</v>
      </c>
      <c r="J67" s="96">
        <v>2092</v>
      </c>
      <c r="K67" s="82">
        <v>1330.1</v>
      </c>
      <c r="L67" s="37">
        <v>42414</v>
      </c>
      <c r="M67" s="22" t="s">
        <v>76</v>
      </c>
      <c r="N67" s="46" t="s">
        <v>259</v>
      </c>
    </row>
    <row r="68" spans="1:14" ht="48" x14ac:dyDescent="0.25">
      <c r="A68" s="3">
        <v>20131373237</v>
      </c>
      <c r="B68" s="4">
        <v>2015</v>
      </c>
      <c r="C68" s="5">
        <v>8</v>
      </c>
      <c r="D68" s="6">
        <v>4</v>
      </c>
      <c r="E68" s="34" t="s">
        <v>126</v>
      </c>
      <c r="F68" s="35" t="s">
        <v>14</v>
      </c>
      <c r="G68" s="75" t="s">
        <v>138</v>
      </c>
      <c r="H68" s="32" t="s">
        <v>139</v>
      </c>
      <c r="I68" s="34" t="s">
        <v>5</v>
      </c>
      <c r="J68" s="23">
        <v>1172</v>
      </c>
      <c r="K68" s="81">
        <v>368.82</v>
      </c>
      <c r="L68" s="37">
        <v>42427</v>
      </c>
      <c r="M68" s="22" t="s">
        <v>13</v>
      </c>
      <c r="N68" s="36" t="s">
        <v>104</v>
      </c>
    </row>
    <row r="69" spans="1:14" ht="24" x14ac:dyDescent="0.25">
      <c r="A69" s="3">
        <v>20131373237</v>
      </c>
      <c r="B69" s="4">
        <v>2015</v>
      </c>
      <c r="C69" s="5">
        <v>8</v>
      </c>
      <c r="D69" s="6">
        <v>3</v>
      </c>
      <c r="E69" s="34" t="s">
        <v>126</v>
      </c>
      <c r="F69" s="35" t="s">
        <v>90</v>
      </c>
      <c r="G69" s="32">
        <v>0</v>
      </c>
      <c r="H69" s="32">
        <v>0</v>
      </c>
      <c r="I69" s="34" t="s">
        <v>5</v>
      </c>
      <c r="J69" s="104">
        <v>739</v>
      </c>
      <c r="K69" s="82">
        <v>242.14500000000001</v>
      </c>
      <c r="L69" s="37">
        <v>42329</v>
      </c>
      <c r="M69" s="22" t="s">
        <v>89</v>
      </c>
      <c r="N69" s="11" t="s">
        <v>163</v>
      </c>
    </row>
    <row r="70" spans="1:14" x14ac:dyDescent="0.25">
      <c r="A70" s="3">
        <v>20131373237</v>
      </c>
      <c r="B70" s="13">
        <v>2015</v>
      </c>
      <c r="C70" s="5">
        <v>8</v>
      </c>
      <c r="D70" s="6">
        <v>3</v>
      </c>
      <c r="E70" s="34" t="s">
        <v>126</v>
      </c>
      <c r="F70" s="57" t="s">
        <v>260</v>
      </c>
      <c r="G70" s="32">
        <v>0</v>
      </c>
      <c r="H70" s="32">
        <v>0</v>
      </c>
      <c r="I70" s="36" t="s">
        <v>5</v>
      </c>
      <c r="J70" s="105">
        <v>891</v>
      </c>
      <c r="K70" s="93">
        <v>558.72699999999998</v>
      </c>
      <c r="L70" s="37">
        <v>42329</v>
      </c>
      <c r="M70" s="22" t="s">
        <v>51</v>
      </c>
      <c r="N70" s="36" t="s">
        <v>201</v>
      </c>
    </row>
    <row r="71" spans="1:14" ht="84" x14ac:dyDescent="0.25">
      <c r="A71" s="3">
        <v>20131373237</v>
      </c>
      <c r="B71" s="4">
        <v>2015</v>
      </c>
      <c r="C71" s="5">
        <v>8</v>
      </c>
      <c r="D71" s="6">
        <v>4</v>
      </c>
      <c r="E71" s="34" t="s">
        <v>122</v>
      </c>
      <c r="F71" s="35" t="s">
        <v>210</v>
      </c>
      <c r="G71" s="75" t="s">
        <v>123</v>
      </c>
      <c r="H71" s="32" t="s">
        <v>124</v>
      </c>
      <c r="I71" s="34" t="s">
        <v>5</v>
      </c>
      <c r="J71" s="98">
        <v>955</v>
      </c>
      <c r="K71" s="81">
        <v>221.54499999999999</v>
      </c>
      <c r="L71" s="37">
        <v>41964</v>
      </c>
      <c r="M71" s="110" t="s">
        <v>52</v>
      </c>
      <c r="N71" s="36" t="s">
        <v>174</v>
      </c>
    </row>
    <row r="72" spans="1:14" ht="24" x14ac:dyDescent="0.25">
      <c r="A72" s="3">
        <v>20131373237</v>
      </c>
      <c r="B72" s="4">
        <v>2015</v>
      </c>
      <c r="C72" s="5">
        <v>8</v>
      </c>
      <c r="D72" s="6">
        <v>3</v>
      </c>
      <c r="E72" s="34" t="s">
        <v>126</v>
      </c>
      <c r="F72" s="35" t="s">
        <v>189</v>
      </c>
      <c r="G72" s="32">
        <v>0</v>
      </c>
      <c r="H72" s="32">
        <v>0</v>
      </c>
      <c r="I72" s="36" t="s">
        <v>5</v>
      </c>
      <c r="J72" s="23">
        <v>1220</v>
      </c>
      <c r="K72" s="81">
        <v>490.95699999999999</v>
      </c>
      <c r="L72" s="37">
        <v>42329</v>
      </c>
      <c r="M72" s="22" t="s">
        <v>86</v>
      </c>
      <c r="N72" s="36" t="s">
        <v>103</v>
      </c>
    </row>
    <row r="73" spans="1:14" x14ac:dyDescent="0.25">
      <c r="A73" s="3">
        <v>20131373237</v>
      </c>
      <c r="B73" s="4">
        <v>2015</v>
      </c>
      <c r="C73" s="5">
        <v>8</v>
      </c>
      <c r="D73" s="6">
        <v>3</v>
      </c>
      <c r="E73" s="34" t="s">
        <v>126</v>
      </c>
      <c r="F73" s="35" t="s">
        <v>193</v>
      </c>
      <c r="G73" s="32">
        <v>0</v>
      </c>
      <c r="H73" s="32">
        <v>0</v>
      </c>
      <c r="I73" s="36" t="s">
        <v>5</v>
      </c>
      <c r="J73" s="98">
        <v>2721</v>
      </c>
      <c r="K73" s="81">
        <v>806.82399999999996</v>
      </c>
      <c r="L73" s="37">
        <v>42329</v>
      </c>
      <c r="M73" s="22" t="s">
        <v>197</v>
      </c>
      <c r="N73" s="36" t="s">
        <v>103</v>
      </c>
    </row>
    <row r="74" spans="1:14" x14ac:dyDescent="0.25">
      <c r="A74" s="3">
        <v>20131373237</v>
      </c>
      <c r="B74" s="4">
        <v>2015</v>
      </c>
      <c r="C74" s="5">
        <v>8</v>
      </c>
      <c r="D74" s="6">
        <v>3</v>
      </c>
      <c r="E74" s="34" t="s">
        <v>126</v>
      </c>
      <c r="F74" s="35" t="s">
        <v>7</v>
      </c>
      <c r="G74" s="32">
        <v>0</v>
      </c>
      <c r="H74" s="32">
        <v>0</v>
      </c>
      <c r="I74" s="36" t="s">
        <v>5</v>
      </c>
      <c r="J74" s="98">
        <v>2128</v>
      </c>
      <c r="K74" s="81">
        <v>812.71299999999997</v>
      </c>
      <c r="L74" s="37">
        <v>42329</v>
      </c>
      <c r="M74" s="22" t="s">
        <v>6</v>
      </c>
      <c r="N74" s="36" t="s">
        <v>261</v>
      </c>
    </row>
    <row r="75" spans="1:14" ht="24" x14ac:dyDescent="0.25">
      <c r="A75" s="3">
        <v>20131373237</v>
      </c>
      <c r="B75" s="4">
        <v>2015</v>
      </c>
      <c r="C75" s="5">
        <v>8</v>
      </c>
      <c r="D75" s="6">
        <v>4</v>
      </c>
      <c r="E75" s="34" t="s">
        <v>126</v>
      </c>
      <c r="F75" s="35" t="s">
        <v>220</v>
      </c>
      <c r="G75" s="32">
        <v>0</v>
      </c>
      <c r="H75" s="32">
        <v>0</v>
      </c>
      <c r="I75" s="36" t="s">
        <v>5</v>
      </c>
      <c r="J75" s="106">
        <v>855</v>
      </c>
      <c r="K75" s="94">
        <v>292.24700000000001</v>
      </c>
      <c r="L75" s="59">
        <v>42329</v>
      </c>
      <c r="M75" s="18" t="s">
        <v>219</v>
      </c>
      <c r="N75" s="36" t="s">
        <v>103</v>
      </c>
    </row>
    <row r="76" spans="1:14" x14ac:dyDescent="0.25">
      <c r="A76" s="3">
        <v>20131373237</v>
      </c>
      <c r="B76" s="4">
        <v>2015</v>
      </c>
      <c r="C76" s="5">
        <v>8</v>
      </c>
      <c r="D76" s="6">
        <v>3</v>
      </c>
      <c r="E76" s="34" t="s">
        <v>126</v>
      </c>
      <c r="F76" s="35" t="s">
        <v>190</v>
      </c>
      <c r="G76" s="32">
        <v>0</v>
      </c>
      <c r="H76" s="32">
        <v>0</v>
      </c>
      <c r="I76" s="36" t="s">
        <v>5</v>
      </c>
      <c r="J76" s="98">
        <v>693</v>
      </c>
      <c r="K76" s="81">
        <v>268.935</v>
      </c>
      <c r="L76" s="37">
        <v>42329</v>
      </c>
      <c r="M76" s="22" t="s">
        <v>11</v>
      </c>
      <c r="N76" s="36" t="s">
        <v>103</v>
      </c>
    </row>
    <row r="77" spans="1:14" x14ac:dyDescent="0.25">
      <c r="A77" s="3">
        <v>20131373237</v>
      </c>
      <c r="B77" s="4">
        <v>2015</v>
      </c>
      <c r="C77" s="5">
        <v>8</v>
      </c>
      <c r="D77" s="6">
        <v>3</v>
      </c>
      <c r="E77" s="34" t="s">
        <v>126</v>
      </c>
      <c r="F77" s="60" t="s">
        <v>191</v>
      </c>
      <c r="G77" s="32">
        <v>0</v>
      </c>
      <c r="H77" s="32">
        <v>0</v>
      </c>
      <c r="I77" s="36" t="s">
        <v>5</v>
      </c>
      <c r="J77" s="98">
        <v>1195</v>
      </c>
      <c r="K77" s="81">
        <v>411.72500000000002</v>
      </c>
      <c r="L77" s="37">
        <v>42329</v>
      </c>
      <c r="M77" s="22" t="s">
        <v>29</v>
      </c>
      <c r="N77" s="36" t="s">
        <v>103</v>
      </c>
    </row>
    <row r="78" spans="1:14" x14ac:dyDescent="0.25">
      <c r="A78" s="3">
        <v>20131373237</v>
      </c>
      <c r="B78" s="4">
        <v>2015</v>
      </c>
      <c r="C78" s="5">
        <v>8</v>
      </c>
      <c r="D78" s="6">
        <v>3</v>
      </c>
      <c r="E78" s="34" t="s">
        <v>175</v>
      </c>
      <c r="F78" s="35" t="s">
        <v>21</v>
      </c>
      <c r="G78" s="32">
        <v>0</v>
      </c>
      <c r="H78" s="32">
        <v>0</v>
      </c>
      <c r="I78" s="36" t="s">
        <v>5</v>
      </c>
      <c r="J78" s="107">
        <v>2060</v>
      </c>
      <c r="K78" s="81">
        <v>882.97400000000005</v>
      </c>
      <c r="L78" s="37">
        <v>42537</v>
      </c>
      <c r="M78" s="22" t="s">
        <v>198</v>
      </c>
      <c r="N78" s="36" t="s">
        <v>103</v>
      </c>
    </row>
    <row r="79" spans="1:14" ht="28.5" customHeight="1" x14ac:dyDescent="0.25">
      <c r="A79" s="17">
        <v>20131373237</v>
      </c>
      <c r="B79" s="4">
        <v>2015</v>
      </c>
      <c r="C79" s="5">
        <v>8</v>
      </c>
      <c r="D79" s="15">
        <v>3</v>
      </c>
      <c r="E79" s="50" t="s">
        <v>146</v>
      </c>
      <c r="F79" s="51" t="s">
        <v>92</v>
      </c>
      <c r="G79" s="48">
        <v>0</v>
      </c>
      <c r="H79" s="55" t="s">
        <v>223</v>
      </c>
      <c r="I79" s="52" t="s">
        <v>0</v>
      </c>
      <c r="J79" s="96">
        <v>311</v>
      </c>
      <c r="K79" s="82">
        <v>254.7</v>
      </c>
      <c r="L79" s="37">
        <v>42314</v>
      </c>
      <c r="M79" s="22" t="s">
        <v>96</v>
      </c>
      <c r="N79" s="46" t="s">
        <v>262</v>
      </c>
    </row>
    <row r="80" spans="1:14" ht="36" x14ac:dyDescent="0.25">
      <c r="A80" s="3">
        <v>20131373237</v>
      </c>
      <c r="B80" s="13">
        <v>2015</v>
      </c>
      <c r="C80" s="5">
        <v>8</v>
      </c>
      <c r="D80" s="6">
        <v>1</v>
      </c>
      <c r="E80" s="34" t="s">
        <v>146</v>
      </c>
      <c r="F80" s="35" t="s">
        <v>25</v>
      </c>
      <c r="G80" s="32">
        <v>0</v>
      </c>
      <c r="H80" s="32" t="s">
        <v>160</v>
      </c>
      <c r="I80" s="36" t="s">
        <v>0</v>
      </c>
      <c r="J80" s="23">
        <v>1555</v>
      </c>
      <c r="K80" s="81">
        <v>1574.26</v>
      </c>
      <c r="L80" s="37">
        <v>42283</v>
      </c>
      <c r="M80" s="22" t="s">
        <v>24</v>
      </c>
      <c r="N80" s="36" t="s">
        <v>211</v>
      </c>
    </row>
    <row r="81" spans="1:14" ht="24" x14ac:dyDescent="0.25">
      <c r="A81" s="3"/>
      <c r="B81" s="13"/>
      <c r="C81" s="5">
        <v>8</v>
      </c>
      <c r="D81" s="6"/>
      <c r="E81" s="34"/>
      <c r="F81" s="35" t="s">
        <v>54</v>
      </c>
      <c r="G81" s="32">
        <v>0</v>
      </c>
      <c r="H81" s="32">
        <v>0</v>
      </c>
      <c r="I81" s="36" t="s">
        <v>0</v>
      </c>
      <c r="J81" s="23">
        <v>692</v>
      </c>
      <c r="K81" s="81">
        <v>1084.72</v>
      </c>
      <c r="L81" s="37">
        <v>42283</v>
      </c>
      <c r="M81" s="22" t="s">
        <v>263</v>
      </c>
      <c r="N81" s="36" t="s">
        <v>103</v>
      </c>
    </row>
    <row r="82" spans="1:14" ht="12" customHeight="1" x14ac:dyDescent="0.25">
      <c r="A82" s="3">
        <v>20131373237</v>
      </c>
      <c r="B82" s="4">
        <v>2015</v>
      </c>
      <c r="C82" s="5">
        <v>8</v>
      </c>
      <c r="D82" s="15">
        <v>4</v>
      </c>
      <c r="E82" s="34" t="s">
        <v>122</v>
      </c>
      <c r="F82" s="58" t="s">
        <v>264</v>
      </c>
      <c r="G82" s="32">
        <v>0</v>
      </c>
      <c r="H82" s="32">
        <v>0</v>
      </c>
      <c r="I82" s="36" t="s">
        <v>141</v>
      </c>
      <c r="J82" s="23">
        <v>1383</v>
      </c>
      <c r="K82" s="81">
        <v>802.95</v>
      </c>
      <c r="L82" s="37">
        <v>42283</v>
      </c>
      <c r="M82" s="112" t="s">
        <v>22</v>
      </c>
      <c r="N82" s="36" t="s">
        <v>103</v>
      </c>
    </row>
    <row r="83" spans="1:14" ht="24" x14ac:dyDescent="0.25">
      <c r="A83" s="3">
        <v>20131373237</v>
      </c>
      <c r="B83" s="4">
        <v>2015</v>
      </c>
      <c r="C83" s="5">
        <v>8</v>
      </c>
      <c r="D83" s="15">
        <v>4</v>
      </c>
      <c r="E83" s="34" t="s">
        <v>122</v>
      </c>
      <c r="F83" s="67" t="s">
        <v>4</v>
      </c>
      <c r="G83" s="32">
        <v>0</v>
      </c>
      <c r="H83" s="32">
        <v>0</v>
      </c>
      <c r="I83" s="45" t="s">
        <v>2</v>
      </c>
      <c r="J83" s="23">
        <v>1289</v>
      </c>
      <c r="K83" s="81">
        <v>652.78</v>
      </c>
      <c r="L83" s="37">
        <v>42283</v>
      </c>
      <c r="M83" s="112" t="s">
        <v>3</v>
      </c>
      <c r="N83" s="36" t="s">
        <v>103</v>
      </c>
    </row>
    <row r="84" spans="1:14" s="1" customFormat="1" ht="24" x14ac:dyDescent="0.25">
      <c r="A84" s="3">
        <v>20131373237</v>
      </c>
      <c r="B84" s="4">
        <v>2015</v>
      </c>
      <c r="C84" s="5">
        <v>8</v>
      </c>
      <c r="D84" s="6">
        <v>4</v>
      </c>
      <c r="E84" s="34" t="s">
        <v>122</v>
      </c>
      <c r="F84" s="35" t="s">
        <v>125</v>
      </c>
      <c r="G84" s="32">
        <v>0</v>
      </c>
      <c r="H84" s="32">
        <v>0</v>
      </c>
      <c r="I84" s="34" t="s">
        <v>5</v>
      </c>
      <c r="J84" s="100">
        <v>213</v>
      </c>
      <c r="K84" s="81">
        <v>81.474000000000004</v>
      </c>
      <c r="L84" s="37">
        <v>42283</v>
      </c>
      <c r="M84" s="110" t="s">
        <v>204</v>
      </c>
      <c r="N84" s="64" t="s">
        <v>208</v>
      </c>
    </row>
    <row r="85" spans="1:14" x14ac:dyDescent="0.25">
      <c r="A85" s="3">
        <v>20131373237</v>
      </c>
      <c r="B85" s="4">
        <v>2015</v>
      </c>
      <c r="C85" s="5">
        <v>8</v>
      </c>
      <c r="D85" s="6">
        <v>4</v>
      </c>
      <c r="E85" s="34" t="s">
        <v>122</v>
      </c>
      <c r="F85" s="35" t="s">
        <v>63</v>
      </c>
      <c r="G85" s="32">
        <v>0</v>
      </c>
      <c r="H85" s="32">
        <v>0</v>
      </c>
      <c r="I85" s="34" t="s">
        <v>5</v>
      </c>
      <c r="J85" s="100">
        <v>711</v>
      </c>
      <c r="K85" s="81">
        <v>209.28899999999999</v>
      </c>
      <c r="L85" s="37">
        <v>42310</v>
      </c>
      <c r="M85" s="22" t="s">
        <v>62</v>
      </c>
      <c r="N85" s="36" t="s">
        <v>161</v>
      </c>
    </row>
    <row r="86" spans="1:14" x14ac:dyDescent="0.25">
      <c r="A86" s="3">
        <v>20131373237</v>
      </c>
      <c r="B86" s="4">
        <v>2015</v>
      </c>
      <c r="C86" s="5">
        <v>8</v>
      </c>
      <c r="D86" s="6">
        <v>4</v>
      </c>
      <c r="E86" s="34" t="s">
        <v>122</v>
      </c>
      <c r="F86" s="45" t="s">
        <v>35</v>
      </c>
      <c r="G86" s="32">
        <v>0</v>
      </c>
      <c r="H86" s="32">
        <v>0</v>
      </c>
      <c r="I86" s="34" t="s">
        <v>5</v>
      </c>
      <c r="J86" s="100">
        <v>802</v>
      </c>
      <c r="K86" s="81">
        <v>241.09399999999999</v>
      </c>
      <c r="L86" s="37">
        <v>42328</v>
      </c>
      <c r="M86" s="22" t="s">
        <v>34</v>
      </c>
      <c r="N86" s="36" t="s">
        <v>162</v>
      </c>
    </row>
    <row r="87" spans="1:14" x14ac:dyDescent="0.25">
      <c r="A87" s="3">
        <v>20131373237</v>
      </c>
      <c r="B87" s="4">
        <v>2015</v>
      </c>
      <c r="C87" s="5">
        <v>8</v>
      </c>
      <c r="D87" s="6">
        <v>1</v>
      </c>
      <c r="E87" s="34" t="s">
        <v>171</v>
      </c>
      <c r="F87" s="35" t="s">
        <v>37</v>
      </c>
      <c r="G87" s="32">
        <v>0</v>
      </c>
      <c r="H87" s="32">
        <v>0</v>
      </c>
      <c r="I87" s="34" t="s">
        <v>0</v>
      </c>
      <c r="J87" s="98">
        <v>1326</v>
      </c>
      <c r="K87" s="81">
        <v>600.54</v>
      </c>
      <c r="L87" s="37">
        <v>42412</v>
      </c>
      <c r="M87" s="22" t="s">
        <v>36</v>
      </c>
      <c r="N87" s="36" t="s">
        <v>265</v>
      </c>
    </row>
    <row r="88" spans="1:14" ht="24" x14ac:dyDescent="0.25">
      <c r="A88" s="3">
        <v>20131373237</v>
      </c>
      <c r="B88" s="4">
        <v>2015</v>
      </c>
      <c r="C88" s="5">
        <v>8</v>
      </c>
      <c r="D88" s="6">
        <v>4</v>
      </c>
      <c r="E88" s="34" t="s">
        <v>122</v>
      </c>
      <c r="F88" s="35" t="s">
        <v>166</v>
      </c>
      <c r="G88" s="32">
        <v>0</v>
      </c>
      <c r="H88" s="32">
        <v>0</v>
      </c>
      <c r="I88" s="34" t="s">
        <v>5</v>
      </c>
      <c r="J88" s="108">
        <v>1336</v>
      </c>
      <c r="K88" s="91">
        <v>353.2</v>
      </c>
      <c r="L88" s="37">
        <v>42340</v>
      </c>
      <c r="M88" s="22" t="s">
        <v>214</v>
      </c>
      <c r="N88" s="36" t="s">
        <v>106</v>
      </c>
    </row>
    <row r="89" spans="1:14" ht="36" x14ac:dyDescent="0.25">
      <c r="A89" s="3">
        <v>20131373237</v>
      </c>
      <c r="B89" s="4">
        <v>2015</v>
      </c>
      <c r="C89" s="5">
        <v>8</v>
      </c>
      <c r="D89" s="6">
        <v>1</v>
      </c>
      <c r="E89" s="39" t="s">
        <v>146</v>
      </c>
      <c r="F89" s="66" t="s">
        <v>1</v>
      </c>
      <c r="G89" s="75" t="s">
        <v>167</v>
      </c>
      <c r="H89" s="62" t="s">
        <v>168</v>
      </c>
      <c r="I89" s="34" t="s">
        <v>0</v>
      </c>
      <c r="J89" s="108">
        <v>1682</v>
      </c>
      <c r="K89" s="91">
        <v>836.75</v>
      </c>
      <c r="L89" s="37">
        <v>42412</v>
      </c>
      <c r="M89" s="112" t="s">
        <v>205</v>
      </c>
      <c r="N89" s="40" t="s">
        <v>212</v>
      </c>
    </row>
    <row r="90" spans="1:14" ht="36.75" x14ac:dyDescent="0.25">
      <c r="A90" s="3">
        <v>20131373237</v>
      </c>
      <c r="B90" s="13">
        <v>2015</v>
      </c>
      <c r="C90" s="5">
        <v>8</v>
      </c>
      <c r="D90" s="6">
        <v>1</v>
      </c>
      <c r="E90" s="39" t="s">
        <v>146</v>
      </c>
      <c r="F90" s="63" t="s">
        <v>16</v>
      </c>
      <c r="G90" s="114" t="s">
        <v>169</v>
      </c>
      <c r="H90" s="32">
        <v>0</v>
      </c>
      <c r="I90" s="34" t="s">
        <v>0</v>
      </c>
      <c r="J90" s="108">
        <v>1890</v>
      </c>
      <c r="K90" s="91">
        <v>748.54</v>
      </c>
      <c r="L90" s="37">
        <v>42412</v>
      </c>
      <c r="M90" s="112" t="s">
        <v>206</v>
      </c>
      <c r="N90" s="40" t="s">
        <v>154</v>
      </c>
    </row>
    <row r="91" spans="1:14" ht="24" x14ac:dyDescent="0.25">
      <c r="A91" s="3">
        <v>20131373237</v>
      </c>
      <c r="B91" s="4">
        <v>2015</v>
      </c>
      <c r="C91" s="5">
        <v>8</v>
      </c>
      <c r="D91" s="6">
        <v>1</v>
      </c>
      <c r="E91" s="39" t="s">
        <v>146</v>
      </c>
      <c r="F91" s="61" t="s">
        <v>8</v>
      </c>
      <c r="G91" s="75" t="s">
        <v>170</v>
      </c>
      <c r="H91" s="32">
        <v>0</v>
      </c>
      <c r="I91" s="34" t="s">
        <v>0</v>
      </c>
      <c r="J91" s="108">
        <v>1864</v>
      </c>
      <c r="K91" s="91">
        <v>1416.56</v>
      </c>
      <c r="L91" s="37">
        <v>42412</v>
      </c>
      <c r="M91" s="112" t="s">
        <v>207</v>
      </c>
      <c r="N91" s="40" t="s">
        <v>180</v>
      </c>
    </row>
    <row r="92" spans="1:14" ht="24" x14ac:dyDescent="0.25">
      <c r="A92" s="3">
        <v>20131373237</v>
      </c>
      <c r="B92" s="4">
        <v>2015</v>
      </c>
      <c r="C92" s="5">
        <v>8</v>
      </c>
      <c r="D92" s="6">
        <v>4</v>
      </c>
      <c r="E92" s="34" t="s">
        <v>145</v>
      </c>
      <c r="F92" s="35" t="s">
        <v>18</v>
      </c>
      <c r="G92" s="32">
        <v>0</v>
      </c>
      <c r="H92" s="32" t="s">
        <v>179</v>
      </c>
      <c r="I92" s="36" t="s">
        <v>0</v>
      </c>
      <c r="J92" s="23">
        <v>1601</v>
      </c>
      <c r="K92" s="81">
        <v>503.24</v>
      </c>
      <c r="L92" s="37">
        <v>42228</v>
      </c>
      <c r="M92" s="22" t="s">
        <v>17</v>
      </c>
      <c r="N92" s="36" t="s">
        <v>181</v>
      </c>
    </row>
    <row r="93" spans="1:14" ht="24" x14ac:dyDescent="0.25">
      <c r="A93" s="3">
        <v>20131373237</v>
      </c>
      <c r="B93" s="4">
        <v>2015</v>
      </c>
      <c r="C93" s="5">
        <v>8</v>
      </c>
      <c r="D93" s="6">
        <v>4</v>
      </c>
      <c r="E93" s="34" t="s">
        <v>126</v>
      </c>
      <c r="F93" s="35" t="s">
        <v>193</v>
      </c>
      <c r="G93" s="32">
        <v>0</v>
      </c>
      <c r="H93" s="32">
        <v>0</v>
      </c>
      <c r="I93" s="36" t="s">
        <v>141</v>
      </c>
      <c r="J93" s="23">
        <v>513</v>
      </c>
      <c r="K93" s="91">
        <v>637.05700000000002</v>
      </c>
      <c r="L93" s="37">
        <v>42441</v>
      </c>
      <c r="M93" s="22" t="s">
        <v>99</v>
      </c>
      <c r="N93" s="36" t="s">
        <v>213</v>
      </c>
    </row>
    <row r="94" spans="1:14" x14ac:dyDescent="0.25">
      <c r="A94" s="3">
        <v>20131373237</v>
      </c>
      <c r="B94" s="4">
        <v>2015</v>
      </c>
      <c r="C94" s="5">
        <v>8</v>
      </c>
      <c r="D94" s="6">
        <v>4</v>
      </c>
      <c r="E94" s="34" t="s">
        <v>126</v>
      </c>
      <c r="F94" s="35" t="s">
        <v>228</v>
      </c>
      <c r="G94" s="32">
        <v>0</v>
      </c>
      <c r="H94" s="32">
        <v>0</v>
      </c>
      <c r="I94" s="34" t="s">
        <v>5</v>
      </c>
      <c r="J94" s="23">
        <v>684</v>
      </c>
      <c r="K94" s="82">
        <v>220.291</v>
      </c>
      <c r="L94" s="37">
        <v>42283</v>
      </c>
      <c r="M94" s="22" t="s">
        <v>70</v>
      </c>
      <c r="N94" s="36" t="s">
        <v>132</v>
      </c>
    </row>
    <row r="95" spans="1:14" x14ac:dyDescent="0.25">
      <c r="A95" s="3">
        <v>20131373237</v>
      </c>
      <c r="B95" s="4">
        <v>2015</v>
      </c>
      <c r="C95" s="5">
        <v>8</v>
      </c>
      <c r="D95" s="6">
        <v>4</v>
      </c>
      <c r="E95" s="34" t="s">
        <v>126</v>
      </c>
      <c r="F95" s="35" t="s">
        <v>266</v>
      </c>
      <c r="G95" s="32">
        <v>0</v>
      </c>
      <c r="H95" s="32">
        <v>0</v>
      </c>
      <c r="I95" s="34" t="s">
        <v>0</v>
      </c>
      <c r="J95" s="23">
        <v>365</v>
      </c>
      <c r="K95" s="91">
        <v>618.42999999999995</v>
      </c>
      <c r="L95" s="37">
        <v>42283</v>
      </c>
      <c r="M95" s="22" t="s">
        <v>9</v>
      </c>
      <c r="N95" s="36" t="s">
        <v>209</v>
      </c>
    </row>
    <row r="96" spans="1:14" ht="36" x14ac:dyDescent="0.25">
      <c r="A96" s="3">
        <v>20131373237</v>
      </c>
      <c r="B96" s="4">
        <v>2015</v>
      </c>
      <c r="C96" s="5">
        <v>8</v>
      </c>
      <c r="D96" s="6">
        <v>2</v>
      </c>
      <c r="E96" s="34" t="s">
        <v>126</v>
      </c>
      <c r="F96" s="35" t="s">
        <v>164</v>
      </c>
      <c r="G96" s="32">
        <v>0</v>
      </c>
      <c r="H96" s="32" t="s">
        <v>165</v>
      </c>
      <c r="I96" s="46" t="s">
        <v>2</v>
      </c>
      <c r="J96" s="98">
        <v>1863</v>
      </c>
      <c r="K96" s="81">
        <v>1119.21</v>
      </c>
      <c r="L96" s="37">
        <v>42338</v>
      </c>
      <c r="M96" s="22" t="s">
        <v>77</v>
      </c>
      <c r="N96" s="36" t="s">
        <v>194</v>
      </c>
    </row>
  </sheetData>
  <autoFilter ref="A2:N96">
    <sortState ref="A3:N90">
      <sortCondition ref="M2:M90"/>
    </sortState>
  </autoFilter>
  <mergeCells count="2">
    <mergeCell ref="A1:C1"/>
    <mergeCell ref="E1:N1"/>
  </mergeCells>
  <printOptions horizontalCentered="1"/>
  <pageMargins left="0" right="0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"/>
  <sheetViews>
    <sheetView tabSelected="1" workbookViewId="0">
      <selection activeCell="E11" sqref="E11"/>
    </sheetView>
  </sheetViews>
  <sheetFormatPr baseColWidth="10" defaultRowHeight="15" x14ac:dyDescent="0.25"/>
  <cols>
    <col min="1" max="1" width="3.42578125" customWidth="1"/>
    <col min="2" max="2" width="24.7109375" customWidth="1"/>
    <col min="3" max="3" width="36.5703125" customWidth="1"/>
    <col min="4" max="4" width="13.85546875" customWidth="1"/>
    <col min="5" max="5" width="13.28515625" customWidth="1"/>
    <col min="7" max="7" width="23.28515625" customWidth="1"/>
  </cols>
  <sheetData>
    <row r="1" spans="2:7" ht="18.75" x14ac:dyDescent="0.3">
      <c r="B1" s="138" t="s">
        <v>289</v>
      </c>
      <c r="C1" s="138"/>
      <c r="D1" s="138"/>
      <c r="E1" s="138"/>
      <c r="F1" s="138"/>
      <c r="G1" s="138"/>
    </row>
    <row r="2" spans="2:7" ht="15.75" thickBot="1" x14ac:dyDescent="0.3"/>
    <row r="3" spans="2:7" ht="18.75" thickBot="1" x14ac:dyDescent="0.3">
      <c r="B3" s="139" t="s">
        <v>287</v>
      </c>
      <c r="C3" s="140"/>
      <c r="D3" s="140"/>
      <c r="E3" s="140"/>
      <c r="F3" s="140"/>
      <c r="G3" s="141"/>
    </row>
    <row r="5" spans="2:7" x14ac:dyDescent="0.25">
      <c r="B5" s="142" t="s">
        <v>269</v>
      </c>
      <c r="C5" s="142" t="s">
        <v>270</v>
      </c>
      <c r="D5" s="142" t="s">
        <v>271</v>
      </c>
      <c r="E5" s="143" t="s">
        <v>272</v>
      </c>
      <c r="F5" s="143" t="s">
        <v>273</v>
      </c>
      <c r="G5" s="145" t="s">
        <v>274</v>
      </c>
    </row>
    <row r="6" spans="2:7" x14ac:dyDescent="0.25">
      <c r="B6" s="142"/>
      <c r="C6" s="142"/>
      <c r="D6" s="142"/>
      <c r="E6" s="144"/>
      <c r="F6" s="144"/>
      <c r="G6" s="145"/>
    </row>
    <row r="7" spans="2:7" ht="15.75" x14ac:dyDescent="0.25">
      <c r="B7" s="135" t="s">
        <v>156</v>
      </c>
      <c r="C7" s="135" t="s">
        <v>275</v>
      </c>
      <c r="D7" s="115" t="s">
        <v>76</v>
      </c>
      <c r="E7" s="116">
        <v>1330.1</v>
      </c>
      <c r="F7" s="117">
        <v>440</v>
      </c>
      <c r="G7" s="136" t="s">
        <v>276</v>
      </c>
    </row>
    <row r="8" spans="2:7" ht="15.75" x14ac:dyDescent="0.25">
      <c r="B8" s="135"/>
      <c r="C8" s="135"/>
      <c r="D8" s="115" t="s">
        <v>207</v>
      </c>
      <c r="E8" s="116">
        <v>1416.56</v>
      </c>
      <c r="F8" s="117">
        <v>2139.69</v>
      </c>
      <c r="G8" s="136"/>
    </row>
    <row r="9" spans="2:7" ht="19.149999999999999" customHeight="1" x14ac:dyDescent="0.25">
      <c r="B9" s="135"/>
      <c r="C9" s="118" t="s">
        <v>277</v>
      </c>
      <c r="D9" s="115" t="s">
        <v>30</v>
      </c>
      <c r="E9" s="116">
        <v>706.4</v>
      </c>
      <c r="F9" s="119"/>
      <c r="G9" s="120" t="s">
        <v>278</v>
      </c>
    </row>
    <row r="10" spans="2:7" ht="15.75" x14ac:dyDescent="0.25">
      <c r="B10" s="135" t="s">
        <v>279</v>
      </c>
      <c r="C10" s="137" t="s">
        <v>280</v>
      </c>
      <c r="D10" s="115" t="s">
        <v>58</v>
      </c>
      <c r="E10" s="116">
        <v>329.49</v>
      </c>
      <c r="F10" s="117"/>
      <c r="G10" s="136" t="s">
        <v>281</v>
      </c>
    </row>
    <row r="11" spans="2:7" ht="15.75" x14ac:dyDescent="0.25">
      <c r="B11" s="135"/>
      <c r="C11" s="137"/>
      <c r="D11" s="115" t="s">
        <v>205</v>
      </c>
      <c r="E11" s="116">
        <v>836.75</v>
      </c>
      <c r="F11" s="117"/>
      <c r="G11" s="136"/>
    </row>
    <row r="12" spans="2:7" ht="27" customHeight="1" x14ac:dyDescent="0.25">
      <c r="B12" s="135"/>
      <c r="C12" s="135" t="s">
        <v>288</v>
      </c>
      <c r="D12" s="115" t="s">
        <v>218</v>
      </c>
      <c r="E12" s="116">
        <v>98.64</v>
      </c>
      <c r="F12" s="121"/>
      <c r="G12" s="129" t="s">
        <v>282</v>
      </c>
    </row>
    <row r="13" spans="2:7" ht="29.45" customHeight="1" x14ac:dyDescent="0.25">
      <c r="B13" s="135"/>
      <c r="C13" s="135"/>
      <c r="D13" s="115" t="s">
        <v>206</v>
      </c>
      <c r="E13" s="116">
        <v>748.54</v>
      </c>
      <c r="F13" s="121"/>
      <c r="G13" s="129" t="s">
        <v>282</v>
      </c>
    </row>
    <row r="14" spans="2:7" ht="58.9" customHeight="1" thickBot="1" x14ac:dyDescent="0.3">
      <c r="B14" s="122" t="s">
        <v>283</v>
      </c>
      <c r="C14" s="122" t="s">
        <v>284</v>
      </c>
      <c r="D14" s="122" t="s">
        <v>36</v>
      </c>
      <c r="E14" s="123">
        <v>600.54</v>
      </c>
      <c r="F14" s="124"/>
      <c r="G14" s="125" t="s">
        <v>285</v>
      </c>
    </row>
    <row r="15" spans="2:7" ht="16.5" thickBot="1" x14ac:dyDescent="0.3">
      <c r="B15" s="132" t="s">
        <v>286</v>
      </c>
      <c r="C15" s="133"/>
      <c r="D15" s="134"/>
      <c r="E15" s="126">
        <f>SUM(E7:E14)</f>
        <v>6067.02</v>
      </c>
      <c r="F15" s="127">
        <f>SUM(F7:F14)</f>
        <v>2579.69</v>
      </c>
      <c r="G15" s="128"/>
    </row>
  </sheetData>
  <mergeCells count="16">
    <mergeCell ref="B1:G1"/>
    <mergeCell ref="B3:G3"/>
    <mergeCell ref="B5:B6"/>
    <mergeCell ref="C5:C6"/>
    <mergeCell ref="D5:D6"/>
    <mergeCell ref="E5:E6"/>
    <mergeCell ref="F5:F6"/>
    <mergeCell ref="G5:G6"/>
    <mergeCell ref="B15:D15"/>
    <mergeCell ref="B7:B9"/>
    <mergeCell ref="C7:C8"/>
    <mergeCell ref="G7:G8"/>
    <mergeCell ref="B10:B13"/>
    <mergeCell ref="C10:C11"/>
    <mergeCell ref="G10:G11"/>
    <mergeCell ref="C12:C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MIGRA</vt:lpstr>
      <vt:lpstr>GTOS ALTA DIRECCION</vt:lpstr>
      <vt:lpstr>MIGRA!Área_de_impresión</vt:lpstr>
      <vt:lpstr>MIGRA!Títulos_a_imprimir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JULIO LA TORRE NEGRON</dc:creator>
  <cp:lastModifiedBy>DIANA JUDITH GOMEZ MARTINEZ</cp:lastModifiedBy>
  <cp:lastPrinted>2015-09-17T16:50:02Z</cp:lastPrinted>
  <dcterms:created xsi:type="dcterms:W3CDTF">2015-05-30T20:21:46Z</dcterms:created>
  <dcterms:modified xsi:type="dcterms:W3CDTF">2015-11-13T17:54:39Z</dcterms:modified>
</cp:coreProperties>
</file>