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tabRatio="540" activeTab="3"/>
  </bookViews>
  <sheets>
    <sheet name="FORMATO N.01" sheetId="1" r:id="rId1"/>
    <sheet name="FORMATO N. 02" sheetId="2" r:id="rId2"/>
    <sheet name="FORMATO N°4" sheetId="3" r:id="rId3"/>
    <sheet name="FORMATO Nº. 05" sheetId="4" r:id="rId4"/>
  </sheets>
  <definedNames/>
  <calcPr fullCalcOnLoad="1"/>
</workbook>
</file>

<file path=xl/sharedStrings.xml><?xml version="1.0" encoding="utf-8"?>
<sst xmlns="http://schemas.openxmlformats.org/spreadsheetml/2006/main" count="110" uniqueCount="70">
  <si>
    <t>CONSUMO DE AGUA POTABLE</t>
  </si>
  <si>
    <t>MES</t>
  </si>
  <si>
    <t>Nº trabajadores</t>
  </si>
  <si>
    <t>consumo de agua M3</t>
  </si>
  <si>
    <t>IMPORTE S/</t>
  </si>
  <si>
    <t>TIPO DE TARIFA</t>
  </si>
  <si>
    <t>CONSUMO DE AGUA</t>
  </si>
  <si>
    <t>CONSUMO DE ENERGIA</t>
  </si>
  <si>
    <t>S/</t>
  </si>
  <si>
    <t>M3</t>
  </si>
  <si>
    <t>KWS</t>
  </si>
  <si>
    <t>FORMATO Nº. 05</t>
  </si>
  <si>
    <t>LINEA DE BASE</t>
  </si>
  <si>
    <t>FORMATO Nº. 02</t>
  </si>
  <si>
    <t>CONSUMO DE ENERGIA (Kw/h)</t>
  </si>
  <si>
    <t>Nº. De TRABAJADORES</t>
  </si>
  <si>
    <t>SUB TOTAL DEL MES      S/</t>
  </si>
  <si>
    <t>FORMATO Nº. 01</t>
  </si>
  <si>
    <t>TIPO DE FACTURACION LECTURA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</si>
  <si>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</si>
  <si>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</si>
  <si>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</si>
  <si>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</si>
  <si>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</si>
  <si>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</si>
  <si>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</si>
  <si>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</si>
  <si>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</si>
  <si>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</si>
  <si>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</si>
  <si>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</si>
  <si>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229,143,20</t>
  </si>
  <si>
    <t>28,799,86</t>
  </si>
  <si>
    <t>19,976,51</t>
  </si>
  <si>
    <t>35,706,73</t>
  </si>
  <si>
    <t>213,591,50</t>
  </si>
  <si>
    <t>209,963,40</t>
  </si>
  <si>
    <t>Depedencias que faltan enviar número de personal</t>
  </si>
  <si>
    <t>LOCAL CERN</t>
  </si>
  <si>
    <t>ARCHIVO CENTRAL</t>
  </si>
  <si>
    <t>PROCURADURIA</t>
  </si>
  <si>
    <t>EDIFICIO EX ORE  (av. Arequipa)</t>
  </si>
  <si>
    <t>90 octanos</t>
  </si>
  <si>
    <t>97 octanos</t>
  </si>
  <si>
    <t>DIESEL</t>
  </si>
  <si>
    <t>GNV</t>
  </si>
  <si>
    <t>GLP</t>
  </si>
  <si>
    <t>SOLES</t>
  </si>
  <si>
    <t>GALONES</t>
  </si>
  <si>
    <t>LITROS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</si>
  <si>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</si>
  <si>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</si>
  <si>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</si>
  <si>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</si>
  <si>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</si>
  <si>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</si>
  <si>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</si>
  <si>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</si>
  <si>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</si>
  <si>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</si>
  <si>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Febreo</t>
  </si>
  <si>
    <t>Marzo</t>
  </si>
  <si>
    <t>FORMATO N°4</t>
  </si>
  <si>
    <t>CONSUMO DE COMBUSTIBLE</t>
  </si>
  <si>
    <t>COMBUSTIBLE</t>
  </si>
  <si>
    <t>Febrero</t>
  </si>
  <si>
    <t>GL</t>
  </si>
  <si>
    <t>S/.</t>
  </si>
  <si>
    <t>LT</t>
  </si>
  <si>
    <t>TOTAL S/.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</si>
</sst>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#,##0.00;[Red]#,##0.00"/>
    <numFmt numFmtId="166" formatCode="&quot;S/.&quot;\ #,##0.00"/>
    <numFmt numFmtId="167" formatCode="#,##0.000"/>
    <numFmt numFmtId="168" formatCode="&quot;S/.&quot;\ #,##0.00;[Red]&quot;S/.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7" fillId="10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9" fillId="10" borderId="10" xfId="0" applyFont="1" applyFill="1" applyBorder="1" applyAlignment="1">
      <alignment horizontal="center"/>
    </xf>
    <xf numFmtId="0" fontId="39" fillId="10" borderId="10" xfId="0" applyFont="1" applyFill="1" applyBorder="1" applyAlignment="1">
      <alignment/>
    </xf>
    <xf numFmtId="0" fontId="40" fillId="10" borderId="10" xfId="0" applyFont="1" applyFill="1" applyBorder="1" applyAlignment="1">
      <alignment horizontal="center"/>
    </xf>
    <xf numFmtId="17" fontId="41" fillId="0" borderId="10" xfId="0" applyNumberFormat="1" applyFont="1" applyBorder="1" applyAlignment="1">
      <alignment horizontal="left"/>
    </xf>
    <xf numFmtId="8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8" fontId="41" fillId="0" borderId="10" xfId="0" applyNumberFormat="1" applyFont="1" applyBorder="1" applyAlignment="1">
      <alignment horizontal="right"/>
    </xf>
    <xf numFmtId="0" fontId="40" fillId="33" borderId="10" xfId="0" applyFont="1" applyFill="1" applyBorder="1" applyAlignment="1">
      <alignment horizontal="left"/>
    </xf>
    <xf numFmtId="0" fontId="39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8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10" borderId="10" xfId="0" applyFill="1" applyBorder="1" applyAlignment="1">
      <alignment horizontal="center"/>
    </xf>
    <xf numFmtId="166" fontId="42" fillId="0" borderId="1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/>
    </xf>
    <xf numFmtId="166" fontId="42" fillId="0" borderId="10" xfId="0" applyNumberFormat="1" applyFont="1" applyFill="1" applyBorder="1" applyAlignment="1">
      <alignment/>
    </xf>
    <xf numFmtId="167" fontId="42" fillId="0" borderId="10" xfId="0" applyNumberFormat="1" applyFont="1" applyFill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8" fontId="43" fillId="0" borderId="10" xfId="0" applyNumberFormat="1" applyFont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168" fontId="43" fillId="0" borderId="10" xfId="0" applyNumberFormat="1" applyFont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6" fontId="37" fillId="0" borderId="10" xfId="0" applyNumberFormat="1" applyFont="1" applyBorder="1" applyAlignment="1">
      <alignment/>
    </xf>
    <xf numFmtId="166" fontId="37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37" fillId="10" borderId="10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/>
    </xf>
    <xf numFmtId="0" fontId="44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4" fillId="10" borderId="14" xfId="0" applyFont="1" applyFill="1" applyBorder="1" applyAlignment="1">
      <alignment horizontal="center"/>
    </xf>
    <xf numFmtId="0" fontId="44" fillId="10" borderId="15" xfId="0" applyFont="1" applyFill="1" applyBorder="1" applyAlignment="1">
      <alignment horizontal="center"/>
    </xf>
    <xf numFmtId="0" fontId="44" fillId="10" borderId="16" xfId="0" applyFont="1" applyFill="1" applyBorder="1" applyAlignment="1">
      <alignment horizontal="center"/>
    </xf>
    <xf numFmtId="0" fontId="44" fillId="10" borderId="17" xfId="0" applyFont="1" applyFill="1" applyBorder="1" applyAlignment="1">
      <alignment horizontal="center"/>
    </xf>
    <xf numFmtId="0" fontId="44" fillId="10" borderId="18" xfId="0" applyFont="1" applyFill="1" applyBorder="1" applyAlignment="1">
      <alignment horizontal="center"/>
    </xf>
    <xf numFmtId="0" fontId="44" fillId="10" borderId="19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D25"/>
  <sheetViews>
    <sheetView zoomScalePageLayoutView="0" workbookViewId="0" topLeftCell="A1">
      <selection activeCell="E6" sqref="E6"/>
    </sheetView>
  </sheetViews>
  <sheetFormatPr defaultColWidth="11.421875" defaultRowHeight="15"/>
  <cols>
    <col min="2" max="2" width="16.7109375" style="0" customWidth="1"/>
    <col min="3" max="3" width="21.57421875" style="0" customWidth="1"/>
    <col min="4" max="4" width="28.57421875" style="0" customWidth="1"/>
  </cols>
  <sheetData>
    <row r="2" spans="1:4" ht="15">
      <c r="A2" s="57" t="s">
        <v>17</v>
      </c>
      <c r="B2" s="57"/>
      <c r="C2" s="57"/>
      <c r="D2" s="57"/>
    </row>
    <row r="3" spans="1:4" ht="15">
      <c r="A3" s="57"/>
      <c r="B3" s="57"/>
      <c r="C3" s="57"/>
      <c r="D3" s="57"/>
    </row>
    <row r="4" spans="1:4" ht="15">
      <c r="A4" s="58" t="s">
        <v>0</v>
      </c>
      <c r="B4" s="58"/>
      <c r="C4" s="58"/>
      <c r="D4" s="58"/>
    </row>
    <row r="5" spans="1:4" ht="15">
      <c r="A5" s="1"/>
      <c r="B5" s="1"/>
      <c r="C5" s="1"/>
      <c r="D5" s="1"/>
    </row>
    <row r="6" spans="1:4" ht="15">
      <c r="A6" s="54" t="s">
        <v>0</v>
      </c>
      <c r="B6" s="54"/>
      <c r="C6" s="54"/>
      <c r="D6" s="54"/>
    </row>
    <row r="7" spans="1:4" ht="30">
      <c r="A7" s="55" t="s">
        <v>5</v>
      </c>
      <c r="B7" s="56"/>
      <c r="C7" s="56"/>
      <c r="D7" s="10" t="s">
        <v>18</v>
      </c>
    </row>
    <row r="8" spans="1:4" ht="15">
      <c r="A8" s="10" t="s">
        <v>1</v>
      </c>
      <c r="B8" s="10" t="s">
        <v>2</v>
      </c>
      <c r="C8" s="10" t="s">
        <v>3</v>
      </c>
      <c r="D8" s="10" t="s">
        <v>4</v>
      </c>
    </row>
    <row r="9" spans="1:4" ht="15">
      <c r="A9" s="1" t="s">
        <v>19</v>
      </c>
      <c r="B9" s="2">
        <v>2.601</v>
      </c>
      <c r="C9" s="11">
        <v>6231</v>
      </c>
      <c r="D9" s="3" t="s">
        <v>33</v>
      </c>
    </row>
    <row r="10" spans="1:4" ht="15">
      <c r="A10" s="1" t="s">
        <v>20</v>
      </c>
      <c r="B10" s="2">
        <v>2.601</v>
      </c>
      <c r="C10" s="11">
        <v>12230</v>
      </c>
      <c r="D10" s="3" t="s">
        <v>34</v>
      </c>
    </row>
    <row r="11" spans="1:4" ht="15">
      <c r="A11" s="1" t="s">
        <v>21</v>
      </c>
      <c r="B11" s="2">
        <v>2.601</v>
      </c>
      <c r="C11" s="11">
        <v>8875</v>
      </c>
      <c r="D11" s="3" t="s">
        <v>32</v>
      </c>
    </row>
    <row r="12" spans="1:4" ht="15">
      <c r="A12" s="1" t="s">
        <v>22</v>
      </c>
      <c r="B12" s="2">
        <v>2.601</v>
      </c>
      <c r="C12" s="4"/>
      <c r="D12" s="12"/>
    </row>
    <row r="13" spans="1:4" ht="15">
      <c r="A13" s="1" t="s">
        <v>23</v>
      </c>
      <c r="B13" s="2">
        <v>2.601</v>
      </c>
      <c r="C13" s="4"/>
      <c r="D13" s="12"/>
    </row>
    <row r="14" spans="1:4" ht="15">
      <c r="A14" s="1" t="s">
        <v>24</v>
      </c>
      <c r="B14" s="2">
        <v>2.601</v>
      </c>
      <c r="C14" s="4"/>
      <c r="D14" s="12"/>
    </row>
    <row r="15" spans="1:4" ht="15">
      <c r="A15" s="1" t="s">
        <v>25</v>
      </c>
      <c r="B15" s="2">
        <v>2.601</v>
      </c>
      <c r="C15" s="4"/>
      <c r="D15" s="12"/>
    </row>
    <row r="16" spans="1:4" ht="15">
      <c r="A16" s="1" t="s">
        <v>26</v>
      </c>
      <c r="B16" s="2">
        <v>2.601</v>
      </c>
      <c r="C16" s="4"/>
      <c r="D16" s="12"/>
    </row>
    <row r="17" spans="1:4" ht="15">
      <c r="A17" s="1" t="s">
        <v>27</v>
      </c>
      <c r="B17" s="2">
        <v>2.601</v>
      </c>
      <c r="C17" s="4"/>
      <c r="D17" s="12"/>
    </row>
    <row r="18" spans="1:4" ht="15">
      <c r="A18" s="1" t="s">
        <v>28</v>
      </c>
      <c r="B18" s="2">
        <v>2.601</v>
      </c>
      <c r="C18" s="4"/>
      <c r="D18" s="12"/>
    </row>
    <row r="19" spans="1:4" ht="15">
      <c r="A19" s="1" t="s">
        <v>29</v>
      </c>
      <c r="B19" s="2">
        <v>2.601</v>
      </c>
      <c r="C19" s="4"/>
      <c r="D19" s="12"/>
    </row>
    <row r="20" spans="1:4" ht="15">
      <c r="A20" s="1" t="s">
        <v>30</v>
      </c>
      <c r="B20" s="2">
        <v>2.601</v>
      </c>
      <c r="C20" s="4"/>
      <c r="D20" s="12"/>
    </row>
    <row r="22" spans="1:4" ht="15">
      <c r="A22" t="s">
        <v>37</v>
      </c>
      <c r="D22" t="s">
        <v>38</v>
      </c>
    </row>
    <row r="23" ht="15">
      <c r="D23" t="s">
        <v>39</v>
      </c>
    </row>
    <row r="24" ht="15">
      <c r="D24" t="s">
        <v>40</v>
      </c>
    </row>
    <row r="25" ht="15">
      <c r="D25" t="s">
        <v>41</v>
      </c>
    </row>
  </sheetData>
  <sheetProtection/>
  <mergeCells count="4">
    <mergeCell ref="A6:D6"/>
    <mergeCell ref="A7:C7"/>
    <mergeCell ref="A2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E27"/>
  <sheetViews>
    <sheetView zoomScalePageLayoutView="0" workbookViewId="0" topLeftCell="A1">
      <selection activeCell="G20" sqref="G20"/>
    </sheetView>
  </sheetViews>
  <sheetFormatPr defaultColWidth="11.421875" defaultRowHeight="15"/>
  <cols>
    <col min="2" max="2" width="16.28125" style="0" customWidth="1"/>
    <col min="3" max="3" width="20.8515625" style="0" customWidth="1"/>
    <col min="4" max="4" width="13.140625" style="0" customWidth="1"/>
    <col min="5" max="5" width="6.140625" style="0" customWidth="1"/>
  </cols>
  <sheetData>
    <row r="2" spans="1:5" ht="15" customHeight="1">
      <c r="A2" s="57" t="s">
        <v>13</v>
      </c>
      <c r="B2" s="57"/>
      <c r="C2" s="57"/>
      <c r="D2" s="57"/>
      <c r="E2" s="57"/>
    </row>
    <row r="3" spans="1:5" ht="15" customHeight="1">
      <c r="A3" s="57"/>
      <c r="B3" s="57"/>
      <c r="C3" s="57"/>
      <c r="D3" s="57"/>
      <c r="E3" s="57"/>
    </row>
    <row r="4" spans="1:5" ht="15">
      <c r="A4" s="58" t="s">
        <v>7</v>
      </c>
      <c r="B4" s="58"/>
      <c r="C4" s="58"/>
      <c r="D4" s="58"/>
      <c r="E4" s="58"/>
    </row>
    <row r="5" spans="1:5" ht="15">
      <c r="A5" s="1"/>
      <c r="B5" s="1"/>
      <c r="C5" s="1"/>
      <c r="D5" s="1"/>
      <c r="E5" s="1"/>
    </row>
    <row r="6" spans="1:5" ht="15">
      <c r="A6" s="58" t="s">
        <v>7</v>
      </c>
      <c r="B6" s="58"/>
      <c r="C6" s="58"/>
      <c r="D6" s="58"/>
      <c r="E6" s="58"/>
    </row>
    <row r="7" spans="1:5" ht="15">
      <c r="A7" s="58" t="s">
        <v>5</v>
      </c>
      <c r="B7" s="58"/>
      <c r="C7" s="58"/>
      <c r="D7" s="58"/>
      <c r="E7" s="58"/>
    </row>
    <row r="8" spans="1:5" ht="15">
      <c r="A8" s="60" t="s">
        <v>1</v>
      </c>
      <c r="B8" s="60" t="s">
        <v>15</v>
      </c>
      <c r="C8" s="60" t="s">
        <v>16</v>
      </c>
      <c r="D8" s="60" t="s">
        <v>14</v>
      </c>
      <c r="E8" s="60"/>
    </row>
    <row r="9" spans="1:5" ht="15">
      <c r="A9" s="60"/>
      <c r="B9" s="60"/>
      <c r="C9" s="60"/>
      <c r="D9" s="60"/>
      <c r="E9" s="60"/>
    </row>
    <row r="10" spans="1:5" ht="15">
      <c r="A10" s="1" t="s">
        <v>19</v>
      </c>
      <c r="B10" s="2">
        <v>2.601</v>
      </c>
      <c r="C10" s="3">
        <v>67840.51</v>
      </c>
      <c r="D10" s="61" t="s">
        <v>36</v>
      </c>
      <c r="E10" s="61"/>
    </row>
    <row r="11" spans="1:5" ht="15">
      <c r="A11" s="1" t="s">
        <v>20</v>
      </c>
      <c r="B11" s="2">
        <v>2.601</v>
      </c>
      <c r="C11" s="3">
        <v>74752.2</v>
      </c>
      <c r="D11" s="61" t="s">
        <v>31</v>
      </c>
      <c r="E11" s="61"/>
    </row>
    <row r="12" spans="1:5" ht="15">
      <c r="A12" s="1" t="s">
        <v>21</v>
      </c>
      <c r="B12" s="2">
        <v>2.601</v>
      </c>
      <c r="C12" s="3">
        <v>68845.1</v>
      </c>
      <c r="D12" s="61" t="s">
        <v>35</v>
      </c>
      <c r="E12" s="61"/>
    </row>
    <row r="13" spans="1:5" ht="15">
      <c r="A13" s="1" t="s">
        <v>22</v>
      </c>
      <c r="B13" s="2">
        <v>2.601</v>
      </c>
      <c r="C13" s="4"/>
      <c r="D13" s="59"/>
      <c r="E13" s="59"/>
    </row>
    <row r="14" spans="1:5" ht="15">
      <c r="A14" s="1" t="s">
        <v>23</v>
      </c>
      <c r="B14" s="2">
        <v>2.601</v>
      </c>
      <c r="C14" s="4"/>
      <c r="D14" s="59"/>
      <c r="E14" s="59"/>
    </row>
    <row r="15" spans="1:5" ht="15">
      <c r="A15" s="1" t="s">
        <v>24</v>
      </c>
      <c r="B15" s="2">
        <v>2.601</v>
      </c>
      <c r="C15" s="4"/>
      <c r="D15" s="59"/>
      <c r="E15" s="59"/>
    </row>
    <row r="16" spans="1:5" ht="15">
      <c r="A16" s="1" t="s">
        <v>25</v>
      </c>
      <c r="B16" s="2">
        <v>2.601</v>
      </c>
      <c r="C16" s="4"/>
      <c r="D16" s="59"/>
      <c r="E16" s="59"/>
    </row>
    <row r="17" spans="1:5" ht="15">
      <c r="A17" s="1" t="s">
        <v>26</v>
      </c>
      <c r="B17" s="2">
        <v>2.601</v>
      </c>
      <c r="C17" s="4"/>
      <c r="D17" s="59"/>
      <c r="E17" s="59"/>
    </row>
    <row r="18" spans="1:5" ht="15">
      <c r="A18" s="1" t="s">
        <v>27</v>
      </c>
      <c r="B18" s="2">
        <v>2.601</v>
      </c>
      <c r="C18" s="4"/>
      <c r="D18" s="59"/>
      <c r="E18" s="59"/>
    </row>
    <row r="19" spans="1:5" ht="15">
      <c r="A19" s="1" t="s">
        <v>28</v>
      </c>
      <c r="B19" s="2">
        <v>2.601</v>
      </c>
      <c r="C19" s="4"/>
      <c r="D19" s="59"/>
      <c r="E19" s="59"/>
    </row>
    <row r="20" spans="1:5" ht="15">
      <c r="A20" s="1" t="s">
        <v>29</v>
      </c>
      <c r="B20" s="2">
        <v>2.601</v>
      </c>
      <c r="C20" s="4"/>
      <c r="D20" s="59"/>
      <c r="E20" s="59"/>
    </row>
    <row r="21" spans="1:5" ht="15">
      <c r="A21" s="1" t="s">
        <v>30</v>
      </c>
      <c r="B21" s="2">
        <v>2.601</v>
      </c>
      <c r="C21" s="4"/>
      <c r="D21" s="59"/>
      <c r="E21" s="59"/>
    </row>
    <row r="24" spans="1:4" ht="15">
      <c r="A24" t="s">
        <v>37</v>
      </c>
      <c r="D24" t="s">
        <v>38</v>
      </c>
    </row>
    <row r="25" ht="15">
      <c r="D25" t="s">
        <v>39</v>
      </c>
    </row>
    <row r="26" ht="15">
      <c r="D26" t="s">
        <v>40</v>
      </c>
    </row>
    <row r="27" ht="15">
      <c r="D27" t="s">
        <v>41</v>
      </c>
    </row>
  </sheetData>
  <sheetProtection/>
  <mergeCells count="20">
    <mergeCell ref="D19:E19"/>
    <mergeCell ref="D20:E20"/>
    <mergeCell ref="D21:E21"/>
    <mergeCell ref="D15:E15"/>
    <mergeCell ref="D16:E16"/>
    <mergeCell ref="D17:E17"/>
    <mergeCell ref="D18:E18"/>
    <mergeCell ref="D14:E14"/>
    <mergeCell ref="C8:C9"/>
    <mergeCell ref="A2:E3"/>
    <mergeCell ref="A4:E4"/>
    <mergeCell ref="A6:E6"/>
    <mergeCell ref="A7:E7"/>
    <mergeCell ref="A8:A9"/>
    <mergeCell ref="B8:B9"/>
    <mergeCell ref="D8:E9"/>
    <mergeCell ref="D10:E10"/>
    <mergeCell ref="D11:E11"/>
    <mergeCell ref="D12:E12"/>
    <mergeCell ref="D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4:L27"/>
  <sheetViews>
    <sheetView zoomScalePageLayoutView="0" workbookViewId="0" topLeftCell="A5">
      <selection activeCell="E27" sqref="E27"/>
    </sheetView>
  </sheetViews>
  <sheetFormatPr defaultColWidth="11.421875" defaultRowHeight="15"/>
  <cols>
    <col min="2" max="2" width="13.00390625" style="0" customWidth="1"/>
    <col min="6" max="6" width="13.28125" style="0" customWidth="1"/>
    <col min="12" max="12" width="14.7109375" style="0" customWidth="1"/>
  </cols>
  <sheetData>
    <row r="4" spans="1:11" ht="15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2" ht="15">
      <c r="A8" s="17" t="s">
        <v>1</v>
      </c>
      <c r="B8" s="62" t="s">
        <v>42</v>
      </c>
      <c r="C8" s="62"/>
      <c r="D8" s="62" t="s">
        <v>43</v>
      </c>
      <c r="E8" s="62"/>
      <c r="F8" s="62" t="s">
        <v>44</v>
      </c>
      <c r="G8" s="62"/>
      <c r="H8" s="62" t="s">
        <v>45</v>
      </c>
      <c r="I8" s="62"/>
      <c r="J8" s="62" t="s">
        <v>46</v>
      </c>
      <c r="K8" s="62"/>
      <c r="L8" s="9"/>
    </row>
    <row r="9" spans="1:11" ht="15">
      <c r="A9" s="18"/>
      <c r="B9" s="19" t="s">
        <v>47</v>
      </c>
      <c r="C9" s="19" t="s">
        <v>48</v>
      </c>
      <c r="D9" s="19" t="s">
        <v>47</v>
      </c>
      <c r="E9" s="19" t="s">
        <v>48</v>
      </c>
      <c r="F9" s="19" t="s">
        <v>47</v>
      </c>
      <c r="G9" s="19" t="s">
        <v>48</v>
      </c>
      <c r="H9" s="19" t="s">
        <v>47</v>
      </c>
      <c r="I9" s="19" t="s">
        <v>9</v>
      </c>
      <c r="J9" s="19" t="s">
        <v>47</v>
      </c>
      <c r="K9" s="19" t="s">
        <v>49</v>
      </c>
    </row>
    <row r="10" spans="1:12" ht="15">
      <c r="A10" s="20" t="s">
        <v>59</v>
      </c>
      <c r="B10" s="21">
        <v>17882.1</v>
      </c>
      <c r="C10" s="22">
        <v>1368.18</v>
      </c>
      <c r="D10" s="22">
        <v>25205.14</v>
      </c>
      <c r="E10" s="23">
        <v>1528.264</v>
      </c>
      <c r="F10" s="21">
        <v>11789.18</v>
      </c>
      <c r="G10" s="23">
        <v>915.309</v>
      </c>
      <c r="H10" s="24">
        <v>1080.99</v>
      </c>
      <c r="I10" s="23">
        <v>864.79</v>
      </c>
      <c r="J10" s="22">
        <v>4380.71</v>
      </c>
      <c r="K10" s="23">
        <v>2532.8</v>
      </c>
      <c r="L10" s="5"/>
    </row>
    <row r="11" spans="1:12" ht="15">
      <c r="A11" s="20" t="s">
        <v>60</v>
      </c>
      <c r="B11" s="21">
        <v>24706.98</v>
      </c>
      <c r="C11" s="22">
        <v>1867.1</v>
      </c>
      <c r="D11" s="22">
        <v>16206.84</v>
      </c>
      <c r="E11" s="23">
        <v>941.534</v>
      </c>
      <c r="F11" s="21">
        <v>17285.54</v>
      </c>
      <c r="G11" s="23">
        <v>1342.045</v>
      </c>
      <c r="H11" s="24">
        <v>1257.61</v>
      </c>
      <c r="I11" s="23">
        <v>1006.09</v>
      </c>
      <c r="J11" s="22">
        <v>4687.12</v>
      </c>
      <c r="K11" s="23">
        <v>2709.32</v>
      </c>
      <c r="L11" s="5"/>
    </row>
    <row r="12" spans="1:12" ht="15">
      <c r="A12" s="25" t="s">
        <v>61</v>
      </c>
      <c r="B12" s="34">
        <v>28860.79</v>
      </c>
      <c r="C12" s="35">
        <v>2102.024</v>
      </c>
      <c r="D12" s="7">
        <v>17533.6</v>
      </c>
      <c r="E12" s="8">
        <v>993.866</v>
      </c>
      <c r="F12" s="34">
        <v>20578.43</v>
      </c>
      <c r="G12" s="37">
        <v>1502.948</v>
      </c>
      <c r="H12" s="38">
        <v>474.4</v>
      </c>
      <c r="I12" s="39">
        <v>379.52</v>
      </c>
      <c r="J12" s="36">
        <v>4221.3</v>
      </c>
      <c r="K12" s="40">
        <v>2440.055</v>
      </c>
      <c r="L12" s="5"/>
    </row>
    <row r="13" spans="1:12" ht="15">
      <c r="A13" s="26" t="s">
        <v>50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5"/>
    </row>
    <row r="14" spans="1:11" ht="15">
      <c r="A14" s="26" t="s">
        <v>51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 s="26" t="s">
        <v>53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>
      <c r="A17" s="26" t="s">
        <v>54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">
      <c r="A18" s="26" t="s">
        <v>55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">
      <c r="A19" s="26" t="s">
        <v>56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">
      <c r="A20" s="26" t="s">
        <v>57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">
      <c r="A21" s="26" t="s">
        <v>58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>
      <c r="A22" s="16"/>
      <c r="B22" s="29">
        <f aca="true" t="shared" si="0" ref="B22:K22">SUM(B10:B21)</f>
        <v>71449.87</v>
      </c>
      <c r="C22" s="27">
        <f t="shared" si="0"/>
        <v>5337.304</v>
      </c>
      <c r="D22" s="30">
        <f t="shared" si="0"/>
        <v>58945.579999999994</v>
      </c>
      <c r="E22" s="28">
        <f t="shared" si="0"/>
        <v>3463.6639999999998</v>
      </c>
      <c r="F22" s="29">
        <f t="shared" si="0"/>
        <v>49653.15</v>
      </c>
      <c r="G22" s="28">
        <f t="shared" si="0"/>
        <v>3760.3020000000006</v>
      </c>
      <c r="H22" s="29">
        <f t="shared" si="0"/>
        <v>2813</v>
      </c>
      <c r="I22" s="28">
        <f t="shared" si="0"/>
        <v>2250.4</v>
      </c>
      <c r="J22" s="30">
        <f t="shared" si="0"/>
        <v>13289.130000000001</v>
      </c>
      <c r="K22" s="28">
        <f t="shared" si="0"/>
        <v>7682.175000000001</v>
      </c>
    </row>
    <row r="25" ht="15">
      <c r="B25" s="5"/>
    </row>
    <row r="27" ht="15">
      <c r="B27" s="6"/>
    </row>
  </sheetData>
  <sheetProtection/>
  <mergeCells count="7">
    <mergeCell ref="A4:K5"/>
    <mergeCell ref="A6:K6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4:K21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2" max="2" width="14.00390625" style="0" customWidth="1"/>
    <col min="3" max="7" width="14.421875" style="0" customWidth="1"/>
    <col min="8" max="9" width="12.00390625" style="0" bestFit="1" customWidth="1"/>
    <col min="10" max="10" width="13.00390625" style="0" bestFit="1" customWidth="1"/>
    <col min="11" max="11" width="14.140625" style="0" customWidth="1"/>
    <col min="13" max="13" width="15.00390625" style="0" customWidth="1"/>
  </cols>
  <sheetData>
    <row r="4" spans="2:11" ht="15" customHeight="1">
      <c r="B4" s="63" t="s">
        <v>11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15" customHeight="1">
      <c r="B5" s="66"/>
      <c r="C5" s="67"/>
      <c r="D5" s="67"/>
      <c r="E5" s="67"/>
      <c r="F5" s="67"/>
      <c r="G5" s="67"/>
      <c r="H5" s="67"/>
      <c r="I5" s="67"/>
      <c r="J5" s="67"/>
      <c r="K5" s="68"/>
    </row>
    <row r="6" spans="2:11" ht="15">
      <c r="B6" s="69" t="s">
        <v>12</v>
      </c>
      <c r="C6" s="70"/>
      <c r="D6" s="70"/>
      <c r="E6" s="70"/>
      <c r="F6" s="70"/>
      <c r="G6" s="70"/>
      <c r="H6" s="70"/>
      <c r="I6" s="70"/>
      <c r="J6" s="70"/>
      <c r="K6" s="71"/>
    </row>
    <row r="8" spans="2:11" ht="15">
      <c r="B8" s="58" t="s">
        <v>64</v>
      </c>
      <c r="C8" s="58"/>
      <c r="D8" s="58" t="s">
        <v>64</v>
      </c>
      <c r="E8" s="58"/>
      <c r="F8" s="58" t="s">
        <v>64</v>
      </c>
      <c r="G8" s="58"/>
      <c r="H8" s="58" t="s">
        <v>6</v>
      </c>
      <c r="I8" s="58"/>
      <c r="J8" s="58" t="s">
        <v>7</v>
      </c>
      <c r="K8" s="58"/>
    </row>
    <row r="9" spans="2:11" ht="15">
      <c r="B9" s="48" t="s">
        <v>66</v>
      </c>
      <c r="C9" s="33" t="s">
        <v>8</v>
      </c>
      <c r="D9" s="48" t="s">
        <v>9</v>
      </c>
      <c r="E9" s="33" t="s">
        <v>67</v>
      </c>
      <c r="F9" s="48" t="s">
        <v>68</v>
      </c>
      <c r="G9" s="33" t="s">
        <v>67</v>
      </c>
      <c r="H9" s="33" t="s">
        <v>9</v>
      </c>
      <c r="I9" s="33" t="s">
        <v>8</v>
      </c>
      <c r="J9" s="33" t="s">
        <v>10</v>
      </c>
      <c r="K9" s="33" t="s">
        <v>8</v>
      </c>
    </row>
    <row r="10" spans="1:11" ht="15">
      <c r="A10" s="32" t="s">
        <v>59</v>
      </c>
      <c r="B10" s="41">
        <v>3811.75</v>
      </c>
      <c r="C10" s="46">
        <v>54876.42</v>
      </c>
      <c r="D10" s="42">
        <v>864.79</v>
      </c>
      <c r="E10" s="47">
        <v>1080.99</v>
      </c>
      <c r="F10" s="42">
        <v>2532.8</v>
      </c>
      <c r="G10" s="49">
        <v>4380.71</v>
      </c>
      <c r="H10" s="41">
        <v>6231</v>
      </c>
      <c r="I10" s="31">
        <v>19976.51</v>
      </c>
      <c r="J10" s="31">
        <v>209963.4</v>
      </c>
      <c r="K10" s="31">
        <v>67840.51</v>
      </c>
    </row>
    <row r="11" spans="1:11" ht="15">
      <c r="A11" s="32" t="s">
        <v>65</v>
      </c>
      <c r="B11" s="41">
        <v>4150.68</v>
      </c>
      <c r="C11" s="46">
        <v>58199.36</v>
      </c>
      <c r="D11" s="42">
        <v>1006.09</v>
      </c>
      <c r="E11" s="47">
        <v>1257.61</v>
      </c>
      <c r="F11" s="42">
        <v>2709.32</v>
      </c>
      <c r="G11" s="49">
        <v>4687.12</v>
      </c>
      <c r="H11" s="41">
        <v>12230</v>
      </c>
      <c r="I11" s="31">
        <v>35706.73</v>
      </c>
      <c r="J11" s="31" t="s">
        <v>31</v>
      </c>
      <c r="K11" s="31">
        <v>74752.2</v>
      </c>
    </row>
    <row r="12" spans="1:11" ht="15">
      <c r="A12" s="32" t="s">
        <v>61</v>
      </c>
      <c r="B12" s="41">
        <v>4598.84</v>
      </c>
      <c r="C12" s="41">
        <v>66972.82</v>
      </c>
      <c r="D12" s="44">
        <v>379.52</v>
      </c>
      <c r="E12" s="43">
        <v>474.4</v>
      </c>
      <c r="F12" s="45">
        <v>2440.055</v>
      </c>
      <c r="G12" s="50">
        <v>4221.3</v>
      </c>
      <c r="H12" s="41">
        <v>8875</v>
      </c>
      <c r="I12" s="31">
        <v>28799.86</v>
      </c>
      <c r="J12" s="31" t="s">
        <v>35</v>
      </c>
      <c r="K12" s="4">
        <v>68845.1</v>
      </c>
    </row>
    <row r="13" spans="1:11" ht="15">
      <c r="A13" s="53" t="s">
        <v>69</v>
      </c>
      <c r="B13" s="1"/>
      <c r="C13" s="51">
        <f>SUM(C10:C12)</f>
        <v>180048.6</v>
      </c>
      <c r="D13" s="51"/>
      <c r="E13" s="52">
        <f>SUM(E10:E12)</f>
        <v>2813</v>
      </c>
      <c r="F13" s="51"/>
      <c r="G13" s="52">
        <f>SUM(G10:G12)</f>
        <v>13289.130000000001</v>
      </c>
      <c r="H13" s="51"/>
      <c r="I13" s="51">
        <f>SUM(I10:I12)</f>
        <v>84483.1</v>
      </c>
      <c r="J13" s="51"/>
      <c r="K13" s="51">
        <f>SUM(K10:K12)</f>
        <v>211437.81</v>
      </c>
    </row>
    <row r="19" ht="15">
      <c r="H19" s="5"/>
    </row>
    <row r="21" ht="15">
      <c r="H21" s="6"/>
    </row>
  </sheetData>
  <sheetProtection/>
  <mergeCells count="7">
    <mergeCell ref="B4:K5"/>
    <mergeCell ref="B6:K6"/>
    <mergeCell ref="D8:E8"/>
    <mergeCell ref="F8:G8"/>
    <mergeCell ref="H8:I8"/>
    <mergeCell ref="J8:K8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daguirre</dc:creator>
  <cp:keywords/>
  <dc:description/>
  <cp:lastModifiedBy>ymamani</cp:lastModifiedBy>
  <dcterms:created xsi:type="dcterms:W3CDTF">2012-03-28T14:19:55Z</dcterms:created>
  <dcterms:modified xsi:type="dcterms:W3CDTF">2012-05-11T22:32:15Z</dcterms:modified>
  <cp:category/>
  <cp:version/>
  <cp:contentType/>
  <cp:contentStatus/>
</cp:coreProperties>
</file>