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beth\Desktop\Criterios 2021\Para Publicar\"/>
    </mc:Choice>
  </mc:AlternateContent>
  <bookViews>
    <workbookView xWindow="0" yWindow="0" windowWidth="20490" windowHeight="9045" firstSheet="4" activeTab="4"/>
  </bookViews>
  <sheets>
    <sheet name="Hoja2 (2)" sheetId="1" state="hidden" r:id="rId1"/>
    <sheet name="Hoja2" sheetId="2" state="hidden" r:id="rId2"/>
    <sheet name="Sheet 1" sheetId="3" state="hidden" r:id="rId3"/>
    <sheet name="Resumen Producto" sheetId="4" state="hidden" r:id="rId4"/>
    <sheet name="PP0002 SMN "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'PP0002 SMN '!$A$4:$R$106</definedName>
    <definedName name="_xlnm._FilterDatabase" localSheetId="8" hidden="1">'Sheet 1 (2)'!$B$3:$AH$536</definedName>
    <definedName name="_xlnm._FilterDatabase" localSheetId="6" hidden="1">'Sheet 1 (3)'!$A$1:$AM$553</definedName>
    <definedName name="_Hlk20908367" localSheetId="4">'PP0002 SMN '!$M$105</definedName>
    <definedName name="_Hlk20910997" localSheetId="4">'PP0002 SMN '!$M$106</definedName>
    <definedName name="_Toc42974175" localSheetId="4">'PP0002 SMN '!$D$101</definedName>
  </definedNames>
  <calcPr calcId="152511"/>
  <pivotCaches>
    <pivotCache cacheId="7"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c r="M510" i="6"/>
  <c r="N510" i="6" s="1"/>
  <c r="AM509" i="6"/>
  <c r="AJ509" i="6"/>
  <c r="AK509" i="6"/>
  <c r="AG509" i="6"/>
  <c r="AC509" i="6"/>
  <c r="AE509" i="6" s="1"/>
  <c r="Z509" i="6"/>
  <c r="AA509" i="6" s="1"/>
  <c r="V509" i="6"/>
  <c r="W509" i="6" s="1"/>
  <c r="R509" i="6"/>
  <c r="S509" i="6" s="1"/>
  <c r="M509" i="6"/>
  <c r="N509" i="6" s="1"/>
  <c r="AM508" i="6"/>
  <c r="AJ508" i="6"/>
  <c r="AK508" i="6"/>
  <c r="AG508" i="6"/>
  <c r="AC508" i="6"/>
  <c r="AE508" i="6" s="1"/>
  <c r="Z508" i="6"/>
  <c r="AA508" i="6" s="1"/>
  <c r="V508" i="6"/>
  <c r="W508" i="6" s="1"/>
  <c r="R508" i="6"/>
  <c r="S508" i="6" s="1"/>
  <c r="M508" i="6"/>
  <c r="N508" i="6" s="1"/>
  <c r="AM507" i="6"/>
  <c r="AJ507" i="6"/>
  <c r="AK507" i="6"/>
  <c r="AG507" i="6"/>
  <c r="AC507" i="6"/>
  <c r="AE507" i="6" s="1"/>
  <c r="Z507" i="6"/>
  <c r="AA507" i="6" s="1"/>
  <c r="V507" i="6"/>
  <c r="W507" i="6" s="1"/>
  <c r="R507" i="6"/>
  <c r="S507" i="6" s="1"/>
  <c r="M507" i="6"/>
  <c r="N507" i="6" s="1"/>
  <c r="AM506" i="6"/>
  <c r="AJ506" i="6"/>
  <c r="AK506" i="6"/>
  <c r="AG506" i="6"/>
  <c r="AC506" i="6"/>
  <c r="AE506" i="6" s="1"/>
  <c r="Z506" i="6"/>
  <c r="AA506" i="6" s="1"/>
  <c r="V506" i="6"/>
  <c r="W506" i="6" s="1"/>
  <c r="R506" i="6"/>
  <c r="S506" i="6" s="1"/>
  <c r="M506" i="6"/>
  <c r="N506" i="6" s="1"/>
  <c r="AM505" i="6"/>
  <c r="AJ505" i="6"/>
  <c r="AK505" i="6"/>
  <c r="AG505" i="6"/>
  <c r="AC505" i="6"/>
  <c r="AE505" i="6" s="1"/>
  <c r="Z505" i="6"/>
  <c r="AA505" i="6" s="1"/>
  <c r="V505" i="6"/>
  <c r="W505" i="6" s="1"/>
  <c r="R505" i="6"/>
  <c r="S505" i="6" s="1"/>
  <c r="M505" i="6"/>
  <c r="N505" i="6" s="1"/>
  <c r="AM504" i="6"/>
  <c r="AJ504" i="6"/>
  <c r="AK504" i="6"/>
  <c r="AG504" i="6"/>
  <c r="AC504" i="6"/>
  <c r="AE504" i="6" s="1"/>
  <c r="Z504" i="6"/>
  <c r="AA504" i="6" s="1"/>
  <c r="V504" i="6"/>
  <c r="W504" i="6" s="1"/>
  <c r="R504" i="6"/>
  <c r="S504" i="6" s="1"/>
  <c r="M504" i="6"/>
  <c r="N504" i="6" s="1"/>
  <c r="AM503" i="6"/>
  <c r="AJ503" i="6"/>
  <c r="AK503" i="6"/>
  <c r="AG503" i="6"/>
  <c r="AC503" i="6"/>
  <c r="AE503" i="6" s="1"/>
  <c r="Z503" i="6"/>
  <c r="AA503" i="6" s="1"/>
  <c r="V503" i="6"/>
  <c r="W503" i="6" s="1"/>
  <c r="R503" i="6"/>
  <c r="S503" i="6" s="1"/>
  <c r="M503" i="6"/>
  <c r="N503" i="6" s="1"/>
  <c r="AM502" i="6"/>
  <c r="AJ502" i="6"/>
  <c r="AK502" i="6"/>
  <c r="AG502" i="6"/>
  <c r="AC502" i="6"/>
  <c r="AE502" i="6" s="1"/>
  <c r="Z502" i="6"/>
  <c r="AA502" i="6" s="1"/>
  <c r="V502" i="6"/>
  <c r="W502" i="6" s="1"/>
  <c r="R502" i="6"/>
  <c r="S502" i="6" s="1"/>
  <c r="M502" i="6"/>
  <c r="N502" i="6" s="1"/>
  <c r="AM501" i="6"/>
  <c r="AJ501" i="6"/>
  <c r="AK501" i="6"/>
  <c r="AG501" i="6"/>
  <c r="AC501" i="6"/>
  <c r="AE501" i="6" s="1"/>
  <c r="Z501" i="6"/>
  <c r="AA501" i="6" s="1"/>
  <c r="V501" i="6"/>
  <c r="W501" i="6" s="1"/>
  <c r="R501" i="6"/>
  <c r="S501" i="6" s="1"/>
  <c r="M501" i="6"/>
  <c r="N501" i="6" s="1"/>
  <c r="AM500" i="6"/>
  <c r="AJ500" i="6"/>
  <c r="AK500" i="6"/>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c r="R498" i="6"/>
  <c r="S498" i="6" s="1"/>
  <c r="M498" i="6"/>
  <c r="N498" i="6" s="1"/>
  <c r="AM497" i="6"/>
  <c r="AJ497" i="6"/>
  <c r="AK497" i="6"/>
  <c r="AG497" i="6"/>
  <c r="AC497" i="6"/>
  <c r="AE497" i="6" s="1"/>
  <c r="Z497" i="6"/>
  <c r="AA497" i="6" s="1"/>
  <c r="V497" i="6"/>
  <c r="W497" i="6" s="1"/>
  <c r="R497" i="6"/>
  <c r="S497" i="6"/>
  <c r="M497" i="6"/>
  <c r="N497" i="6" s="1"/>
  <c r="AM496" i="6"/>
  <c r="AJ496" i="6"/>
  <c r="AK496" i="6"/>
  <c r="AG496" i="6"/>
  <c r="AC496" i="6"/>
  <c r="AE496" i="6"/>
  <c r="Z496" i="6"/>
  <c r="AA496" i="6" s="1"/>
  <c r="V496" i="6"/>
  <c r="W496" i="6" s="1"/>
  <c r="R496" i="6"/>
  <c r="S496" i="6" s="1"/>
  <c r="M496" i="6"/>
  <c r="N496" i="6"/>
  <c r="AM495" i="6"/>
  <c r="AJ495" i="6"/>
  <c r="AK495" i="6" s="1"/>
  <c r="AG495" i="6"/>
  <c r="AC495" i="6"/>
  <c r="AE495" i="6" s="1"/>
  <c r="Z495" i="6"/>
  <c r="AA495" i="6"/>
  <c r="V495" i="6"/>
  <c r="W495" i="6" s="1"/>
  <c r="R495" i="6"/>
  <c r="S495" i="6" s="1"/>
  <c r="M495" i="6"/>
  <c r="N495" i="6" s="1"/>
  <c r="AM494" i="6"/>
  <c r="AJ494" i="6"/>
  <c r="AK494" i="6" s="1"/>
  <c r="AG494" i="6"/>
  <c r="AC494" i="6"/>
  <c r="AE494" i="6" s="1"/>
  <c r="Z494" i="6"/>
  <c r="AA494" i="6" s="1"/>
  <c r="V494" i="6"/>
  <c r="W494" i="6"/>
  <c r="R494" i="6"/>
  <c r="S494" i="6" s="1"/>
  <c r="M494" i="6"/>
  <c r="N494" i="6" s="1"/>
  <c r="AM493" i="6"/>
  <c r="AJ493" i="6"/>
  <c r="AK493" i="6"/>
  <c r="AG493" i="6"/>
  <c r="AC493" i="6"/>
  <c r="AE493" i="6" s="1"/>
  <c r="Z493" i="6"/>
  <c r="AA493" i="6" s="1"/>
  <c r="V493" i="6"/>
  <c r="W493" i="6" s="1"/>
  <c r="R493" i="6"/>
  <c r="S493" i="6"/>
  <c r="M493" i="6"/>
  <c r="N493" i="6" s="1"/>
  <c r="AM492" i="6"/>
  <c r="AJ492" i="6"/>
  <c r="AK492" i="6"/>
  <c r="AG492" i="6"/>
  <c r="AC492" i="6"/>
  <c r="AE492" i="6"/>
  <c r="Z492" i="6"/>
  <c r="AA492" i="6" s="1"/>
  <c r="V492" i="6"/>
  <c r="W492" i="6" s="1"/>
  <c r="R492" i="6"/>
  <c r="S492" i="6" s="1"/>
  <c r="M492" i="6"/>
  <c r="N492" i="6"/>
  <c r="AM491" i="6"/>
  <c r="AJ491" i="6"/>
  <c r="AK491" i="6" s="1"/>
  <c r="AG491" i="6"/>
  <c r="AC491" i="6"/>
  <c r="AE491" i="6" s="1"/>
  <c r="Z491" i="6"/>
  <c r="AA491" i="6"/>
  <c r="V491" i="6"/>
  <c r="W491" i="6" s="1"/>
  <c r="R491" i="6"/>
  <c r="S491" i="6" s="1"/>
  <c r="M491" i="6"/>
  <c r="N491" i="6" s="1"/>
  <c r="AM490" i="6"/>
  <c r="AJ490" i="6"/>
  <c r="AK490" i="6" s="1"/>
  <c r="AG490" i="6"/>
  <c r="AC490" i="6"/>
  <c r="AE490" i="6" s="1"/>
  <c r="Z490" i="6"/>
  <c r="AA490" i="6" s="1"/>
  <c r="V490" i="6"/>
  <c r="W490" i="6"/>
  <c r="R490" i="6"/>
  <c r="S490" i="6" s="1"/>
  <c r="M490" i="6"/>
  <c r="N490" i="6" s="1"/>
  <c r="AM489" i="6"/>
  <c r="AJ489" i="6"/>
  <c r="AK489" i="6"/>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c r="AG485" i="6"/>
  <c r="AC485" i="6"/>
  <c r="AE485" i="6" s="1"/>
  <c r="Z485" i="6"/>
  <c r="AA485" i="6" s="1"/>
  <c r="V485" i="6"/>
  <c r="W485" i="6" s="1"/>
  <c r="R485" i="6"/>
  <c r="S485" i="6" s="1"/>
  <c r="M485" i="6"/>
  <c r="N485" i="6" s="1"/>
  <c r="AM484" i="6"/>
  <c r="AJ484" i="6"/>
  <c r="AK484" i="6"/>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c r="Z481" i="6"/>
  <c r="AA481" i="6"/>
  <c r="V481" i="6"/>
  <c r="W481" i="6" s="1"/>
  <c r="R481" i="6"/>
  <c r="S481" i="6" s="1"/>
  <c r="M481" i="6"/>
  <c r="N481" i="6"/>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c r="Z477" i="6"/>
  <c r="AA477" i="6" s="1"/>
  <c r="V477" i="6"/>
  <c r="W477" i="6" s="1"/>
  <c r="R477" i="6"/>
  <c r="S477" i="6"/>
  <c r="M477" i="6"/>
  <c r="N477" i="6"/>
  <c r="AM476" i="6"/>
  <c r="AJ476" i="6"/>
  <c r="AG476" i="6"/>
  <c r="AC476" i="6"/>
  <c r="AE476" i="6" s="1"/>
  <c r="Z476" i="6"/>
  <c r="AA476" i="6" s="1"/>
  <c r="V476" i="6"/>
  <c r="W476" i="6" s="1"/>
  <c r="R476" i="6"/>
  <c r="S476" i="6" s="1"/>
  <c r="M476" i="6"/>
  <c r="N476" i="6" s="1"/>
  <c r="AM475" i="6"/>
  <c r="AK475" i="6"/>
  <c r="AJ475" i="6"/>
  <c r="AG475" i="6"/>
  <c r="AC475" i="6"/>
  <c r="AE475" i="6"/>
  <c r="Z475" i="6"/>
  <c r="AA475" i="6" s="1"/>
  <c r="V475" i="6"/>
  <c r="W475" i="6" s="1"/>
  <c r="R475" i="6"/>
  <c r="S475" i="6"/>
  <c r="M475" i="6"/>
  <c r="N475" i="6"/>
  <c r="AM474" i="6"/>
  <c r="AK474" i="6"/>
  <c r="AJ474" i="6"/>
  <c r="AG474" i="6"/>
  <c r="AC474" i="6"/>
  <c r="AE474" i="6"/>
  <c r="Z474" i="6"/>
  <c r="AA474" i="6"/>
  <c r="V474" i="6"/>
  <c r="W474" i="6" s="1"/>
  <c r="S474" i="6"/>
  <c r="R474" i="6"/>
  <c r="M474" i="6"/>
  <c r="N474" i="6" s="1"/>
  <c r="AM473" i="6"/>
  <c r="AK473" i="6"/>
  <c r="AJ473" i="6"/>
  <c r="AG473" i="6"/>
  <c r="AC473" i="6"/>
  <c r="AE473" i="6" s="1"/>
  <c r="Z473" i="6"/>
  <c r="AA473" i="6"/>
  <c r="V473" i="6"/>
  <c r="W473" i="6"/>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c r="V469" i="6"/>
  <c r="W469" i="6"/>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c r="Z467" i="6"/>
  <c r="AA467" i="6" s="1"/>
  <c r="V467" i="6"/>
  <c r="W467" i="6" s="1"/>
  <c r="S467" i="6"/>
  <c r="R467" i="6"/>
  <c r="N467" i="6"/>
  <c r="M467" i="6"/>
  <c r="AM466" i="6"/>
  <c r="AK466" i="6"/>
  <c r="AJ466" i="6"/>
  <c r="AG466" i="6"/>
  <c r="AC466" i="6"/>
  <c r="AE466" i="6"/>
  <c r="Z466" i="6"/>
  <c r="AA466" i="6"/>
  <c r="V466" i="6"/>
  <c r="W466" i="6" s="1"/>
  <c r="R466" i="6"/>
  <c r="S466" i="6" s="1"/>
  <c r="N466" i="6"/>
  <c r="M466" i="6"/>
  <c r="AM465" i="6"/>
  <c r="AJ465" i="6"/>
  <c r="AK465" i="6" s="1"/>
  <c r="AG465" i="6"/>
  <c r="AC465" i="6"/>
  <c r="AE465" i="6" s="1"/>
  <c r="Z465" i="6"/>
  <c r="AA465" i="6" s="1"/>
  <c r="V465" i="6"/>
  <c r="W465" i="6" s="1"/>
  <c r="R465" i="6"/>
  <c r="S465" i="6" s="1"/>
  <c r="M465" i="6"/>
  <c r="AM464" i="6"/>
  <c r="AJ464" i="6"/>
  <c r="AK464" i="6"/>
  <c r="AG464" i="6"/>
  <c r="AE464" i="6"/>
  <c r="AC464" i="6"/>
  <c r="Z464" i="6"/>
  <c r="AA464" i="6" s="1"/>
  <c r="V464" i="6"/>
  <c r="W464" i="6"/>
  <c r="R464" i="6"/>
  <c r="S464" i="6"/>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c r="V462" i="6"/>
  <c r="W462" i="6"/>
  <c r="S462" i="6"/>
  <c r="R462" i="6"/>
  <c r="N462" i="6"/>
  <c r="M462" i="6"/>
  <c r="AM461" i="6"/>
  <c r="AJ461" i="6"/>
  <c r="AG461" i="6"/>
  <c r="AC461" i="6"/>
  <c r="Z461" i="6"/>
  <c r="AA461" i="6" s="1"/>
  <c r="V461" i="6"/>
  <c r="W461" i="6" s="1"/>
  <c r="R461" i="6"/>
  <c r="S461" i="6"/>
  <c r="M461" i="6"/>
  <c r="N461" i="6"/>
  <c r="AM460" i="6"/>
  <c r="AK460" i="6"/>
  <c r="AJ460" i="6"/>
  <c r="AG460" i="6"/>
  <c r="AC460" i="6"/>
  <c r="AE460" i="6"/>
  <c r="Z460" i="6"/>
  <c r="AA460" i="6"/>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c r="V455" i="6"/>
  <c r="W455" i="6"/>
  <c r="R455" i="6"/>
  <c r="S455" i="6" s="1"/>
  <c r="O455" i="6"/>
  <c r="M455" i="6"/>
  <c r="N455" i="6" s="1"/>
  <c r="AM454" i="6"/>
  <c r="AJ454" i="6"/>
  <c r="AK454" i="6"/>
  <c r="AG454" i="6"/>
  <c r="AC454" i="6"/>
  <c r="AE454" i="6" s="1"/>
  <c r="Z454" i="6"/>
  <c r="AA454" i="6"/>
  <c r="V454" i="6"/>
  <c r="W454" i="6" s="1"/>
  <c r="R454" i="6"/>
  <c r="S454" i="6"/>
  <c r="O454" i="6"/>
  <c r="M454" i="6"/>
  <c r="N454" i="6" s="1"/>
  <c r="AM453" i="6"/>
  <c r="AK453" i="6"/>
  <c r="AJ453" i="6"/>
  <c r="AG453" i="6"/>
  <c r="AC453" i="6"/>
  <c r="AE453" i="6" s="1"/>
  <c r="Z453" i="6"/>
  <c r="AA453" i="6" s="1"/>
  <c r="V453" i="6"/>
  <c r="W453" i="6"/>
  <c r="R453" i="6"/>
  <c r="S453" i="6"/>
  <c r="O453" i="6"/>
  <c r="M453" i="6"/>
  <c r="N453" i="6" s="1"/>
  <c r="AM452" i="6"/>
  <c r="AJ452" i="6"/>
  <c r="AK452" i="6" s="1"/>
  <c r="AG452" i="6"/>
  <c r="AC452" i="6"/>
  <c r="AE452" i="6" s="1"/>
  <c r="Z452" i="6"/>
  <c r="AA452" i="6"/>
  <c r="V452" i="6"/>
  <c r="W452" i="6" s="1"/>
  <c r="R452" i="6"/>
  <c r="S452" i="6" s="1"/>
  <c r="O452" i="6"/>
  <c r="M452" i="6"/>
  <c r="N452" i="6" s="1"/>
  <c r="AM451" i="6"/>
  <c r="AJ451" i="6"/>
  <c r="AK451" i="6" s="1"/>
  <c r="AG451" i="6"/>
  <c r="AC451" i="6"/>
  <c r="AE451" i="6"/>
  <c r="Z451" i="6"/>
  <c r="AA451" i="6" s="1"/>
  <c r="V451" i="6"/>
  <c r="W451" i="6" s="1"/>
  <c r="R451" i="6"/>
  <c r="S451" i="6"/>
  <c r="O451" i="6"/>
  <c r="N451" i="6"/>
  <c r="M451" i="6"/>
  <c r="AM450" i="6"/>
  <c r="AJ450" i="6"/>
  <c r="AK450" i="6" s="1"/>
  <c r="AG450" i="6"/>
  <c r="AC450" i="6"/>
  <c r="AE450" i="6" s="1"/>
  <c r="Z450" i="6"/>
  <c r="AA450" i="6"/>
  <c r="V450" i="6"/>
  <c r="W450" i="6" s="1"/>
  <c r="R450" i="6"/>
  <c r="S450" i="6"/>
  <c r="O450" i="6"/>
  <c r="M450" i="6"/>
  <c r="N450" i="6"/>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c r="V448" i="6"/>
  <c r="W448" i="6" s="1"/>
  <c r="R448" i="6"/>
  <c r="S448" i="6"/>
  <c r="O448" i="6"/>
  <c r="M448" i="6"/>
  <c r="N448" i="6" s="1"/>
  <c r="AM447" i="6"/>
  <c r="AJ447" i="6"/>
  <c r="AK447" i="6" s="1"/>
  <c r="AG447" i="6"/>
  <c r="AC447" i="6"/>
  <c r="AE447" i="6" s="1"/>
  <c r="Z447" i="6"/>
  <c r="AA447" i="6"/>
  <c r="V447" i="6"/>
  <c r="W447" i="6"/>
  <c r="R447" i="6"/>
  <c r="S447" i="6" s="1"/>
  <c r="O447" i="6"/>
  <c r="M447" i="6"/>
  <c r="N447" i="6" s="1"/>
  <c r="AM446" i="6"/>
  <c r="AJ446" i="6"/>
  <c r="AK446" i="6"/>
  <c r="AG446" i="6"/>
  <c r="AC446" i="6"/>
  <c r="AE446" i="6" s="1"/>
  <c r="Z446" i="6"/>
  <c r="AA446" i="6"/>
  <c r="V446" i="6"/>
  <c r="W446" i="6" s="1"/>
  <c r="R446" i="6"/>
  <c r="S446" i="6"/>
  <c r="O446" i="6"/>
  <c r="M446" i="6"/>
  <c r="N446" i="6" s="1"/>
  <c r="AM445" i="6"/>
  <c r="AK445" i="6"/>
  <c r="AJ445" i="6"/>
  <c r="AG445" i="6"/>
  <c r="AC445" i="6"/>
  <c r="AE445" i="6" s="1"/>
  <c r="Z445" i="6"/>
  <c r="AA445" i="6" s="1"/>
  <c r="V445" i="6"/>
  <c r="W445" i="6"/>
  <c r="R445" i="6"/>
  <c r="S445" i="6"/>
  <c r="O445" i="6"/>
  <c r="M445" i="6"/>
  <c r="N445" i="6" s="1"/>
  <c r="AM444" i="6"/>
  <c r="AJ444" i="6"/>
  <c r="AK444" i="6" s="1"/>
  <c r="AG444" i="6"/>
  <c r="AC444" i="6"/>
  <c r="AE444" i="6" s="1"/>
  <c r="Z444" i="6"/>
  <c r="AA444" i="6"/>
  <c r="V444" i="6"/>
  <c r="W444" i="6" s="1"/>
  <c r="R444" i="6"/>
  <c r="S444" i="6" s="1"/>
  <c r="O444" i="6"/>
  <c r="M444" i="6"/>
  <c r="N444" i="6" s="1"/>
  <c r="AM443" i="6"/>
  <c r="AJ443" i="6"/>
  <c r="AK443" i="6" s="1"/>
  <c r="AG443" i="6"/>
  <c r="AC443" i="6"/>
  <c r="AE443" i="6"/>
  <c r="Z443" i="6"/>
  <c r="AA443" i="6" s="1"/>
  <c r="V443" i="6"/>
  <c r="W443" i="6" s="1"/>
  <c r="R443" i="6"/>
  <c r="S443" i="6"/>
  <c r="O443" i="6"/>
  <c r="N443" i="6"/>
  <c r="M443" i="6"/>
  <c r="AM442" i="6"/>
  <c r="AK442" i="6"/>
  <c r="AJ442" i="6"/>
  <c r="AG442" i="6"/>
  <c r="AE442" i="6"/>
  <c r="AC442" i="6"/>
  <c r="AA442" i="6"/>
  <c r="Z442" i="6"/>
  <c r="V442" i="6"/>
  <c r="W442" i="6"/>
  <c r="R442" i="6"/>
  <c r="S442" i="6"/>
  <c r="O442" i="6"/>
  <c r="M442" i="6"/>
  <c r="N442" i="6"/>
  <c r="AM441" i="6"/>
  <c r="AJ441" i="6"/>
  <c r="AG441" i="6"/>
  <c r="AC441" i="6"/>
  <c r="AE441" i="6"/>
  <c r="AA441" i="6"/>
  <c r="Z441" i="6"/>
  <c r="V441" i="6"/>
  <c r="W441" i="6" s="1"/>
  <c r="R441" i="6"/>
  <c r="S441" i="6" s="1"/>
  <c r="O441" i="6"/>
  <c r="M441" i="6"/>
  <c r="N441" i="6" s="1"/>
  <c r="AM440" i="6"/>
  <c r="AK440" i="6"/>
  <c r="AJ440" i="6"/>
  <c r="AG440" i="6"/>
  <c r="AC440" i="6"/>
  <c r="AE440" i="6" s="1"/>
  <c r="Z440" i="6"/>
  <c r="AA440" i="6" s="1"/>
  <c r="V440" i="6"/>
  <c r="W440" i="6" s="1"/>
  <c r="R440" i="6"/>
  <c r="S440" i="6" s="1"/>
  <c r="O440" i="6"/>
  <c r="N440" i="6"/>
  <c r="M440" i="6"/>
  <c r="AM439" i="6"/>
  <c r="AK439" i="6"/>
  <c r="AJ439" i="6"/>
  <c r="AG439" i="6"/>
  <c r="AC439" i="6"/>
  <c r="AE439" i="6"/>
  <c r="AA439" i="6"/>
  <c r="Z439" i="6"/>
  <c r="W439" i="6"/>
  <c r="V439" i="6"/>
  <c r="R439" i="6"/>
  <c r="S439" i="6" s="1"/>
  <c r="O439" i="6"/>
  <c r="M439" i="6"/>
  <c r="N439" i="6"/>
  <c r="AM438" i="6"/>
  <c r="AK438" i="6"/>
  <c r="AJ438" i="6"/>
  <c r="AG438" i="6"/>
  <c r="AC438" i="6"/>
  <c r="AE438" i="6" s="1"/>
  <c r="Z438" i="6"/>
  <c r="AA438" i="6" s="1"/>
  <c r="V438" i="6"/>
  <c r="W438" i="6" s="1"/>
  <c r="R438" i="6"/>
  <c r="S438" i="6" s="1"/>
  <c r="O438" i="6"/>
  <c r="M438" i="6"/>
  <c r="N438" i="6"/>
  <c r="AM437" i="6"/>
  <c r="AK437" i="6"/>
  <c r="AJ437" i="6"/>
  <c r="AG437" i="6"/>
  <c r="AC437" i="6"/>
  <c r="AE437" i="6" s="1"/>
  <c r="Z437" i="6"/>
  <c r="AA437" i="6"/>
  <c r="W437" i="6"/>
  <c r="V437" i="6"/>
  <c r="R437" i="6"/>
  <c r="S437" i="6"/>
  <c r="O437" i="6"/>
  <c r="M437" i="6"/>
  <c r="N437" i="6" s="1"/>
  <c r="AM436" i="6"/>
  <c r="AJ436" i="6"/>
  <c r="AK436" i="6" s="1"/>
  <c r="AG436" i="6"/>
  <c r="AC436" i="6"/>
  <c r="AE436" i="6"/>
  <c r="Z436" i="6"/>
  <c r="AA436" i="6" s="1"/>
  <c r="V436" i="6"/>
  <c r="W436" i="6" s="1"/>
  <c r="R436" i="6"/>
  <c r="S436" i="6" s="1"/>
  <c r="O436" i="6"/>
  <c r="M436" i="6"/>
  <c r="N436" i="6" s="1"/>
  <c r="AM435" i="6"/>
  <c r="AJ435" i="6"/>
  <c r="AK435" i="6" s="1"/>
  <c r="AG435" i="6"/>
  <c r="AE435" i="6"/>
  <c r="AC435" i="6"/>
  <c r="Z435" i="6"/>
  <c r="AA435" i="6"/>
  <c r="V435" i="6"/>
  <c r="W435" i="6" s="1"/>
  <c r="R435" i="6"/>
  <c r="S435" i="6" s="1"/>
  <c r="O435" i="6"/>
  <c r="M435" i="6"/>
  <c r="N435" i="6" s="1"/>
  <c r="AM434" i="6"/>
  <c r="AJ434" i="6"/>
  <c r="AK434" i="6" s="1"/>
  <c r="AG434" i="6"/>
  <c r="AC434" i="6"/>
  <c r="AE434" i="6" s="1"/>
  <c r="Z434" i="6"/>
  <c r="AA434" i="6" s="1"/>
  <c r="V434" i="6"/>
  <c r="W434" i="6" s="1"/>
  <c r="R434" i="6"/>
  <c r="S434" i="6"/>
  <c r="O434" i="6"/>
  <c r="N434" i="6"/>
  <c r="M434" i="6"/>
  <c r="AM433" i="6"/>
  <c r="AK433" i="6"/>
  <c r="AJ433" i="6"/>
  <c r="AG433" i="6"/>
  <c r="AE433" i="6"/>
  <c r="AC433" i="6"/>
  <c r="AA433" i="6"/>
  <c r="Z433" i="6"/>
  <c r="V433" i="6"/>
  <c r="W433" i="6" s="1"/>
  <c r="R433" i="6"/>
  <c r="S433" i="6"/>
  <c r="O433" i="6"/>
  <c r="N433" i="6"/>
  <c r="M433" i="6"/>
  <c r="AM432" i="6"/>
  <c r="AJ432" i="6"/>
  <c r="AK432" i="6" s="1"/>
  <c r="AG432" i="6"/>
  <c r="AC432" i="6"/>
  <c r="AE432" i="6"/>
  <c r="Z432" i="6"/>
  <c r="AA432" i="6"/>
  <c r="V432" i="6"/>
  <c r="W432" i="6"/>
  <c r="R432" i="6"/>
  <c r="S432" i="6" s="1"/>
  <c r="O432" i="6"/>
  <c r="M432" i="6"/>
  <c r="N432" i="6"/>
  <c r="AM431" i="6"/>
  <c r="AJ431" i="6"/>
  <c r="AK431" i="6" s="1"/>
  <c r="AG431" i="6"/>
  <c r="AC431" i="6"/>
  <c r="AE431" i="6"/>
  <c r="Z431" i="6"/>
  <c r="AA431" i="6" s="1"/>
  <c r="V431" i="6"/>
  <c r="W431" i="6"/>
  <c r="R431" i="6"/>
  <c r="S431" i="6" s="1"/>
  <c r="O431" i="6"/>
  <c r="N431" i="6"/>
  <c r="M431" i="6"/>
  <c r="AM430" i="6"/>
  <c r="AJ430" i="6"/>
  <c r="AK430" i="6"/>
  <c r="AG430" i="6"/>
  <c r="AC430" i="6"/>
  <c r="AE430" i="6" s="1"/>
  <c r="Z430" i="6"/>
  <c r="AA430" i="6" s="1"/>
  <c r="V430" i="6"/>
  <c r="W430" i="6"/>
  <c r="R430" i="6"/>
  <c r="S430" i="6"/>
  <c r="O430" i="6"/>
  <c r="M430" i="6"/>
  <c r="N430" i="6"/>
  <c r="AM429" i="6"/>
  <c r="AK429" i="6"/>
  <c r="AJ429" i="6"/>
  <c r="AG429" i="6"/>
  <c r="AE429" i="6"/>
  <c r="AC429" i="6"/>
  <c r="Z429" i="6"/>
  <c r="AA429" i="6"/>
  <c r="W429" i="6"/>
  <c r="V429" i="6"/>
  <c r="R429" i="6"/>
  <c r="S429" i="6" s="1"/>
  <c r="O429" i="6"/>
  <c r="M429" i="6"/>
  <c r="N429" i="6" s="1"/>
  <c r="AM428" i="6"/>
  <c r="AK428" i="6"/>
  <c r="AJ428" i="6"/>
  <c r="AG428" i="6"/>
  <c r="AC428" i="6"/>
  <c r="AE428" i="6" s="1"/>
  <c r="Z428" i="6"/>
  <c r="AA428" i="6" s="1"/>
  <c r="V428" i="6"/>
  <c r="W428" i="6"/>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c r="O426" i="6"/>
  <c r="M426" i="6"/>
  <c r="N426" i="6" s="1"/>
  <c r="AM425" i="6"/>
  <c r="AJ425" i="6"/>
  <c r="AK425" i="6" s="1"/>
  <c r="AG425" i="6"/>
  <c r="AC425" i="6"/>
  <c r="AE425" i="6"/>
  <c r="Z425" i="6"/>
  <c r="AA425" i="6"/>
  <c r="W425" i="6"/>
  <c r="V425" i="6"/>
  <c r="R425" i="6"/>
  <c r="S425" i="6" s="1"/>
  <c r="O425" i="6"/>
  <c r="M425" i="6"/>
  <c r="N425" i="6"/>
  <c r="AM424" i="6"/>
  <c r="AJ424" i="6"/>
  <c r="AK424" i="6" s="1"/>
  <c r="AG424" i="6"/>
  <c r="AC424" i="6"/>
  <c r="AE424" i="6"/>
  <c r="Z424" i="6"/>
  <c r="AA424" i="6"/>
  <c r="V424" i="6"/>
  <c r="W424" i="6"/>
  <c r="R424" i="6"/>
  <c r="S424" i="6" s="1"/>
  <c r="O424" i="6"/>
  <c r="M424" i="6"/>
  <c r="N424" i="6" s="1"/>
  <c r="AM423" i="6"/>
  <c r="AJ423" i="6"/>
  <c r="AK423" i="6" s="1"/>
  <c r="AG423" i="6"/>
  <c r="AC423" i="6"/>
  <c r="AE423" i="6" s="1"/>
  <c r="Z423" i="6"/>
  <c r="AA423" i="6"/>
  <c r="V423" i="6"/>
  <c r="W423" i="6" s="1"/>
  <c r="R423" i="6"/>
  <c r="S423" i="6" s="1"/>
  <c r="O423" i="6"/>
  <c r="M423" i="6"/>
  <c r="N423" i="6" s="1"/>
  <c r="AM422" i="6"/>
  <c r="AJ422" i="6"/>
  <c r="AK422" i="6" s="1"/>
  <c r="AG422" i="6"/>
  <c r="AC422" i="6"/>
  <c r="AE422" i="6" s="1"/>
  <c r="AA422" i="6"/>
  <c r="Z422" i="6"/>
  <c r="V422" i="6"/>
  <c r="W422" i="6" s="1"/>
  <c r="S422" i="6"/>
  <c r="R422" i="6"/>
  <c r="O422" i="6"/>
  <c r="M422" i="6"/>
  <c r="N422" i="6" s="1"/>
  <c r="AM421" i="6"/>
  <c r="AJ421" i="6"/>
  <c r="AK421" i="6" s="1"/>
  <c r="AG421" i="6"/>
  <c r="AC421" i="6"/>
  <c r="AE421" i="6" s="1"/>
  <c r="Z421" i="6"/>
  <c r="AA421" i="6"/>
  <c r="V421" i="6"/>
  <c r="W421" i="6"/>
  <c r="R421" i="6"/>
  <c r="S421" i="6" s="1"/>
  <c r="O421" i="6"/>
  <c r="M421" i="6"/>
  <c r="N421" i="6" s="1"/>
  <c r="AM420" i="6"/>
  <c r="AJ420" i="6"/>
  <c r="AK420" i="6" s="1"/>
  <c r="AG420" i="6"/>
  <c r="AE420" i="6"/>
  <c r="AC420" i="6"/>
  <c r="Z420" i="6"/>
  <c r="AA420" i="6" s="1"/>
  <c r="V420" i="6"/>
  <c r="W420" i="6" s="1"/>
  <c r="S420" i="6"/>
  <c r="R420" i="6"/>
  <c r="O420" i="6"/>
  <c r="M420" i="6"/>
  <c r="N420" i="6" s="1"/>
  <c r="AM419" i="6"/>
  <c r="AJ419" i="6"/>
  <c r="AK419" i="6" s="1"/>
  <c r="AG419" i="6"/>
  <c r="AC419" i="6"/>
  <c r="AE419" i="6"/>
  <c r="Z419" i="6"/>
  <c r="AA419" i="6" s="1"/>
  <c r="V419" i="6"/>
  <c r="W419" i="6" s="1"/>
  <c r="R419" i="6"/>
  <c r="S419" i="6"/>
  <c r="O419" i="6"/>
  <c r="N419" i="6"/>
  <c r="M419" i="6"/>
  <c r="AM418" i="6"/>
  <c r="AJ418" i="6"/>
  <c r="AK418" i="6" s="1"/>
  <c r="AG418" i="6"/>
  <c r="AC418" i="6"/>
  <c r="AE418" i="6" s="1"/>
  <c r="Z418" i="6"/>
  <c r="AA418" i="6" s="1"/>
  <c r="W418" i="6"/>
  <c r="V418" i="6"/>
  <c r="S418" i="6"/>
  <c r="R418" i="6"/>
  <c r="O418" i="6"/>
  <c r="M418" i="6"/>
  <c r="N418" i="6"/>
  <c r="AM417" i="6"/>
  <c r="AK417" i="6"/>
  <c r="AJ417" i="6"/>
  <c r="AG417" i="6"/>
  <c r="AC417" i="6"/>
  <c r="AE417" i="6"/>
  <c r="Z417" i="6"/>
  <c r="AA417" i="6"/>
  <c r="V417" i="6"/>
  <c r="W417" i="6"/>
  <c r="R417" i="6"/>
  <c r="S417" i="6"/>
  <c r="O417" i="6"/>
  <c r="N417" i="6"/>
  <c r="M417" i="6"/>
  <c r="AM416" i="6"/>
  <c r="AJ416" i="6"/>
  <c r="AK416" i="6" s="1"/>
  <c r="AG416" i="6"/>
  <c r="AC416" i="6"/>
  <c r="AE416" i="6" s="1"/>
  <c r="AA416" i="6"/>
  <c r="Z416" i="6"/>
  <c r="W416" i="6"/>
  <c r="V416" i="6"/>
  <c r="R416" i="6"/>
  <c r="S416" i="6" s="1"/>
  <c r="O416" i="6"/>
  <c r="M416" i="6"/>
  <c r="N416" i="6"/>
  <c r="AM415" i="6"/>
  <c r="AJ415" i="6"/>
  <c r="AK415" i="6" s="1"/>
  <c r="AG415" i="6"/>
  <c r="AC415" i="6"/>
  <c r="AE415" i="6" s="1"/>
  <c r="Z415" i="6"/>
  <c r="AA415" i="6"/>
  <c r="V415" i="6"/>
  <c r="W415" i="6"/>
  <c r="R415" i="6"/>
  <c r="S415" i="6" s="1"/>
  <c r="O415" i="6"/>
  <c r="N415" i="6"/>
  <c r="M415" i="6"/>
  <c r="AM414" i="6"/>
  <c r="AJ414" i="6"/>
  <c r="AK414" i="6"/>
  <c r="AG414" i="6"/>
  <c r="AE414" i="6"/>
  <c r="AC414" i="6"/>
  <c r="Z414" i="6"/>
  <c r="AA414" i="6" s="1"/>
  <c r="W414" i="6"/>
  <c r="V414" i="6"/>
  <c r="R414" i="6"/>
  <c r="S414" i="6" s="1"/>
  <c r="O414" i="6"/>
  <c r="M414" i="6"/>
  <c r="N414" i="6" s="1"/>
  <c r="AM413" i="6"/>
  <c r="AJ413" i="6"/>
  <c r="AK413" i="6" s="1"/>
  <c r="AG413" i="6"/>
  <c r="AC413" i="6"/>
  <c r="AE413" i="6"/>
  <c r="Z413" i="6"/>
  <c r="AA413" i="6" s="1"/>
  <c r="V413" i="6"/>
  <c r="W413" i="6"/>
  <c r="R413" i="6"/>
  <c r="S413" i="6"/>
  <c r="O413" i="6"/>
  <c r="M413" i="6"/>
  <c r="N413" i="6" s="1"/>
  <c r="AM412" i="6"/>
  <c r="AJ412" i="6"/>
  <c r="AK412" i="6"/>
  <c r="AG412" i="6"/>
  <c r="AE412" i="6"/>
  <c r="AC412" i="6"/>
  <c r="Z412" i="6"/>
  <c r="AA412" i="6"/>
  <c r="W412" i="6"/>
  <c r="V412" i="6"/>
  <c r="R412" i="6"/>
  <c r="S412" i="6" s="1"/>
  <c r="O412" i="6"/>
  <c r="M412" i="6"/>
  <c r="N412" i="6" s="1"/>
  <c r="AM411" i="6"/>
  <c r="AK411" i="6"/>
  <c r="AJ411" i="6"/>
  <c r="AG411" i="6"/>
  <c r="AC411" i="6"/>
  <c r="AE411" i="6"/>
  <c r="Z411" i="6"/>
  <c r="AA411" i="6" s="1"/>
  <c r="V411" i="6"/>
  <c r="W411" i="6" s="1"/>
  <c r="R411" i="6"/>
  <c r="S411" i="6"/>
  <c r="O411" i="6"/>
  <c r="M411" i="6"/>
  <c r="N411" i="6" s="1"/>
  <c r="AM410" i="6"/>
  <c r="AK410" i="6"/>
  <c r="AJ410" i="6"/>
  <c r="AG410" i="6"/>
  <c r="AE410" i="6"/>
  <c r="AC410" i="6"/>
  <c r="Z410" i="6"/>
  <c r="AA410" i="6" s="1"/>
  <c r="V410" i="6"/>
  <c r="W410" i="6" s="1"/>
  <c r="R410" i="6"/>
  <c r="S410" i="6" s="1"/>
  <c r="O410" i="6"/>
  <c r="M410" i="6"/>
  <c r="N410" i="6"/>
  <c r="AM409" i="6"/>
  <c r="AK409" i="6"/>
  <c r="AJ409" i="6"/>
  <c r="AG409" i="6"/>
  <c r="AC409" i="6"/>
  <c r="AE409" i="6"/>
  <c r="Z409" i="6"/>
  <c r="AA409" i="6"/>
  <c r="V409" i="6"/>
  <c r="W409" i="6"/>
  <c r="R409" i="6"/>
  <c r="S409" i="6" s="1"/>
  <c r="O409" i="6"/>
  <c r="M409" i="6"/>
  <c r="N409" i="6" s="1"/>
  <c r="AM408" i="6"/>
  <c r="AK408" i="6"/>
  <c r="AJ408" i="6"/>
  <c r="AG408" i="6"/>
  <c r="AC408" i="6"/>
  <c r="AE408" i="6" s="1"/>
  <c r="Z408" i="6"/>
  <c r="AA408" i="6" s="1"/>
  <c r="V408" i="6"/>
  <c r="W408" i="6" s="1"/>
  <c r="S408" i="6"/>
  <c r="R408" i="6"/>
  <c r="O408" i="6"/>
  <c r="M408" i="6"/>
  <c r="N408" i="6"/>
  <c r="AM407" i="6"/>
  <c r="AK407" i="6"/>
  <c r="AJ407" i="6"/>
  <c r="AG407" i="6"/>
  <c r="AC407" i="6"/>
  <c r="AE407" i="6" s="1"/>
  <c r="Z407" i="6"/>
  <c r="AA407" i="6"/>
  <c r="V407" i="6"/>
  <c r="W407" i="6"/>
  <c r="R407" i="6"/>
  <c r="S407" i="6" s="1"/>
  <c r="O407" i="6"/>
  <c r="M407" i="6"/>
  <c r="N407" i="6" s="1"/>
  <c r="AM406" i="6"/>
  <c r="AK406" i="6"/>
  <c r="AJ406" i="6"/>
  <c r="AG406" i="6"/>
  <c r="AC406" i="6"/>
  <c r="AE406" i="6" s="1"/>
  <c r="Z406" i="6"/>
  <c r="AA406" i="6" s="1"/>
  <c r="V406" i="6"/>
  <c r="W406" i="6" s="1"/>
  <c r="S406" i="6"/>
  <c r="R406" i="6"/>
  <c r="O406" i="6"/>
  <c r="M406" i="6"/>
  <c r="N406" i="6" s="1"/>
  <c r="AM405" i="6"/>
  <c r="AK405" i="6"/>
  <c r="AJ405" i="6"/>
  <c r="AG405" i="6"/>
  <c r="AC405" i="6"/>
  <c r="AE405" i="6" s="1"/>
  <c r="Z405" i="6"/>
  <c r="AA405" i="6" s="1"/>
  <c r="V405" i="6"/>
  <c r="W405" i="6"/>
  <c r="R405" i="6"/>
  <c r="S405" i="6"/>
  <c r="O405" i="6"/>
  <c r="M405" i="6"/>
  <c r="N405" i="6" s="1"/>
  <c r="AM404" i="6"/>
  <c r="AK404" i="6"/>
  <c r="AJ404" i="6"/>
  <c r="AG404" i="6"/>
  <c r="AC404" i="6"/>
  <c r="AE404" i="6" s="1"/>
  <c r="Z404" i="6"/>
  <c r="AA404" i="6"/>
  <c r="V404" i="6"/>
  <c r="W404" i="6" s="1"/>
  <c r="R404" i="6"/>
  <c r="S404" i="6" s="1"/>
  <c r="O404" i="6"/>
  <c r="M404" i="6"/>
  <c r="N404" i="6"/>
  <c r="AM403" i="6"/>
  <c r="AK403" i="6"/>
  <c r="AJ403" i="6"/>
  <c r="AG403" i="6"/>
  <c r="AC403" i="6"/>
  <c r="AE403" i="6" s="1"/>
  <c r="Z403" i="6"/>
  <c r="AA403" i="6"/>
  <c r="V403" i="6"/>
  <c r="W403" i="6" s="1"/>
  <c r="R403" i="6"/>
  <c r="S403" i="6"/>
  <c r="O403" i="6"/>
  <c r="M403" i="6"/>
  <c r="N403" i="6" s="1"/>
  <c r="AM402" i="6"/>
  <c r="AK402" i="6"/>
  <c r="AJ402" i="6"/>
  <c r="AG402" i="6"/>
  <c r="AE402" i="6"/>
  <c r="AC402" i="6"/>
  <c r="Z402" i="6"/>
  <c r="AA402" i="6" s="1"/>
  <c r="W402" i="6"/>
  <c r="V402" i="6"/>
  <c r="R402" i="6"/>
  <c r="S402" i="6" s="1"/>
  <c r="O402" i="6"/>
  <c r="M402" i="6"/>
  <c r="N402" i="6" s="1"/>
  <c r="AM401" i="6"/>
  <c r="AK401" i="6"/>
  <c r="AJ401" i="6"/>
  <c r="AG401" i="6"/>
  <c r="AC401" i="6"/>
  <c r="AE401" i="6"/>
  <c r="Z401" i="6"/>
  <c r="AA401" i="6"/>
  <c r="V401" i="6"/>
  <c r="W401" i="6" s="1"/>
  <c r="R401" i="6"/>
  <c r="S401" i="6" s="1"/>
  <c r="O401" i="6"/>
  <c r="M401" i="6"/>
  <c r="N401" i="6" s="1"/>
  <c r="AM400" i="6"/>
  <c r="AK400" i="6"/>
  <c r="AJ400" i="6"/>
  <c r="AG400" i="6"/>
  <c r="AC400" i="6"/>
  <c r="AE400" i="6" s="1"/>
  <c r="AA400" i="6"/>
  <c r="Z400" i="6"/>
  <c r="V400" i="6"/>
  <c r="W400" i="6" s="1"/>
  <c r="S400" i="6"/>
  <c r="R400" i="6"/>
  <c r="O400" i="6"/>
  <c r="M400" i="6"/>
  <c r="N400" i="6"/>
  <c r="AM399" i="6"/>
  <c r="AK399" i="6"/>
  <c r="AJ399" i="6"/>
  <c r="AG399" i="6"/>
  <c r="AC399" i="6"/>
  <c r="AE399" i="6" s="1"/>
  <c r="Z399" i="6"/>
  <c r="AA399" i="6"/>
  <c r="V399" i="6"/>
  <c r="W399" i="6"/>
  <c r="R399" i="6"/>
  <c r="S399" i="6" s="1"/>
  <c r="O399" i="6"/>
  <c r="M399" i="6"/>
  <c r="N399" i="6" s="1"/>
  <c r="AM398" i="6"/>
  <c r="AK398" i="6"/>
  <c r="AJ398" i="6"/>
  <c r="AG398" i="6"/>
  <c r="AE398" i="6"/>
  <c r="AC398" i="6"/>
  <c r="Z398" i="6"/>
  <c r="AA398" i="6" s="1"/>
  <c r="V398" i="6"/>
  <c r="W398" i="6" s="1"/>
  <c r="S398" i="6"/>
  <c r="R398" i="6"/>
  <c r="O398" i="6"/>
  <c r="M398" i="6"/>
  <c r="N398" i="6" s="1"/>
  <c r="AM397" i="6"/>
  <c r="AK397" i="6"/>
  <c r="AJ397" i="6"/>
  <c r="AG397" i="6"/>
  <c r="AC397" i="6"/>
  <c r="AE397" i="6" s="1"/>
  <c r="Z397" i="6"/>
  <c r="AA397" i="6" s="1"/>
  <c r="V397" i="6"/>
  <c r="W397" i="6"/>
  <c r="R397" i="6"/>
  <c r="S397" i="6"/>
  <c r="O397" i="6"/>
  <c r="M397" i="6"/>
  <c r="N397" i="6" s="1"/>
  <c r="AM396" i="6"/>
  <c r="AK396" i="6"/>
  <c r="AJ396" i="6"/>
  <c r="AG396" i="6"/>
  <c r="AC396" i="6"/>
  <c r="AE396" i="6" s="1"/>
  <c r="AA396" i="6"/>
  <c r="Z396" i="6"/>
  <c r="V396" i="6"/>
  <c r="W396" i="6" s="1"/>
  <c r="S396" i="6"/>
  <c r="R396" i="6"/>
  <c r="O396" i="6"/>
  <c r="M396" i="6"/>
  <c r="N396" i="6"/>
  <c r="AM395" i="6"/>
  <c r="AK395" i="6"/>
  <c r="AJ395" i="6"/>
  <c r="AG395" i="6"/>
  <c r="AC395" i="6"/>
  <c r="AE395" i="6" s="1"/>
  <c r="Z395" i="6"/>
  <c r="AA395" i="6"/>
  <c r="V395" i="6"/>
  <c r="W395" i="6" s="1"/>
  <c r="R395" i="6"/>
  <c r="S395" i="6"/>
  <c r="O395" i="6"/>
  <c r="N395" i="6"/>
  <c r="M395" i="6"/>
  <c r="AM394" i="6"/>
  <c r="AK394" i="6"/>
  <c r="AJ394" i="6"/>
  <c r="AG394" i="6"/>
  <c r="AE394" i="6"/>
  <c r="AC394" i="6"/>
  <c r="AA394" i="6"/>
  <c r="Z394" i="6"/>
  <c r="V394" i="6"/>
  <c r="W394" i="6" s="1"/>
  <c r="R394" i="6"/>
  <c r="S394" i="6" s="1"/>
  <c r="O394" i="6"/>
  <c r="M394" i="6"/>
  <c r="N394" i="6" s="1"/>
  <c r="AM393" i="6"/>
  <c r="AK393" i="6"/>
  <c r="AJ393" i="6"/>
  <c r="AG393" i="6"/>
  <c r="AC393" i="6"/>
  <c r="AE393" i="6"/>
  <c r="Z393" i="6"/>
  <c r="AA393" i="6" s="1"/>
  <c r="V393" i="6"/>
  <c r="W393" i="6"/>
  <c r="R393" i="6"/>
  <c r="S393" i="6" s="1"/>
  <c r="O393" i="6"/>
  <c r="M393" i="6"/>
  <c r="N393" i="6" s="1"/>
  <c r="AM392" i="6"/>
  <c r="AK392" i="6"/>
  <c r="AJ392" i="6"/>
  <c r="AG392" i="6"/>
  <c r="AC392" i="6"/>
  <c r="AE392" i="6" s="1"/>
  <c r="Z392" i="6"/>
  <c r="AA392" i="6" s="1"/>
  <c r="V392" i="6"/>
  <c r="W392" i="6" s="1"/>
  <c r="S392" i="6"/>
  <c r="R392" i="6"/>
  <c r="O392" i="6"/>
  <c r="M392" i="6"/>
  <c r="N392" i="6"/>
  <c r="AM391" i="6"/>
  <c r="AJ391" i="6"/>
  <c r="AK391" i="6" s="1"/>
  <c r="AG391" i="6"/>
  <c r="AC391" i="6"/>
  <c r="Z391" i="6"/>
  <c r="AA391" i="6" s="1"/>
  <c r="W391" i="6"/>
  <c r="V391" i="6"/>
  <c r="R391" i="6"/>
  <c r="M391" i="6"/>
  <c r="AM390" i="6"/>
  <c r="AJ390" i="6"/>
  <c r="AG390" i="6"/>
  <c r="AC390" i="6"/>
  <c r="AE390" i="6"/>
  <c r="Z390" i="6"/>
  <c r="AA390" i="6" s="1"/>
  <c r="V390" i="6"/>
  <c r="W390" i="6"/>
  <c r="R390" i="6"/>
  <c r="S390" i="6"/>
  <c r="M390" i="6"/>
  <c r="N390" i="6"/>
  <c r="AM389" i="6"/>
  <c r="AJ389" i="6"/>
  <c r="AG389" i="6"/>
  <c r="AC389" i="6"/>
  <c r="AE389" i="6" s="1"/>
  <c r="Z389" i="6"/>
  <c r="AA389" i="6" s="1"/>
  <c r="V389" i="6"/>
  <c r="W389" i="6" s="1"/>
  <c r="S389" i="6"/>
  <c r="R389" i="6"/>
  <c r="N389" i="6"/>
  <c r="M389" i="6"/>
  <c r="AM388" i="6"/>
  <c r="AJ388" i="6"/>
  <c r="AG388" i="6"/>
  <c r="AC388" i="6"/>
  <c r="AE388" i="6" s="1"/>
  <c r="Z388" i="6"/>
  <c r="AA388" i="6"/>
  <c r="V388" i="6"/>
  <c r="W388" i="6" s="1"/>
  <c r="R388" i="6"/>
  <c r="S388" i="6"/>
  <c r="M388" i="6"/>
  <c r="N388" i="6"/>
  <c r="AM387" i="6"/>
  <c r="AK387" i="6"/>
  <c r="AJ387" i="6"/>
  <c r="AG387" i="6"/>
  <c r="AC387" i="6"/>
  <c r="AE387" i="6"/>
  <c r="Z387" i="6"/>
  <c r="AA387" i="6"/>
  <c r="V387" i="6"/>
  <c r="W387" i="6"/>
  <c r="R387" i="6"/>
  <c r="S387" i="6" s="1"/>
  <c r="O387" i="6"/>
  <c r="N387" i="6"/>
  <c r="M387" i="6"/>
  <c r="AM386" i="6"/>
  <c r="AK386" i="6"/>
  <c r="AJ386" i="6"/>
  <c r="AG386" i="6"/>
  <c r="AC386" i="6"/>
  <c r="AE386" i="6" s="1"/>
  <c r="Z386" i="6"/>
  <c r="AA386" i="6" s="1"/>
  <c r="W386" i="6"/>
  <c r="V386" i="6"/>
  <c r="R386" i="6"/>
  <c r="S386" i="6" s="1"/>
  <c r="O386" i="6"/>
  <c r="M386" i="6"/>
  <c r="N386" i="6"/>
  <c r="AM385" i="6"/>
  <c r="AK385" i="6"/>
  <c r="AJ385" i="6"/>
  <c r="AG385" i="6"/>
  <c r="AC385" i="6"/>
  <c r="AE385" i="6" s="1"/>
  <c r="Z385" i="6"/>
  <c r="AA385" i="6"/>
  <c r="V385" i="6"/>
  <c r="W385" i="6" s="1"/>
  <c r="R385" i="6"/>
  <c r="S385" i="6"/>
  <c r="O385" i="6"/>
  <c r="M385" i="6"/>
  <c r="N385" i="6" s="1"/>
  <c r="AM384" i="6"/>
  <c r="AK384" i="6"/>
  <c r="AJ384" i="6"/>
  <c r="AG384" i="6"/>
  <c r="AC384" i="6"/>
  <c r="AE384" i="6"/>
  <c r="Z384" i="6"/>
  <c r="AA384" i="6" s="1"/>
  <c r="V384" i="6"/>
  <c r="W384" i="6" s="1"/>
  <c r="R384" i="6"/>
  <c r="S384" i="6" s="1"/>
  <c r="O384" i="6"/>
  <c r="M384" i="6"/>
  <c r="N384" i="6" s="1"/>
  <c r="AM383" i="6"/>
  <c r="AK383" i="6"/>
  <c r="AJ383" i="6"/>
  <c r="AG383" i="6"/>
  <c r="AC383" i="6"/>
  <c r="AE383" i="6"/>
  <c r="Z383" i="6"/>
  <c r="AA383" i="6" s="1"/>
  <c r="V383" i="6"/>
  <c r="W383" i="6"/>
  <c r="R383" i="6"/>
  <c r="S383" i="6" s="1"/>
  <c r="O383" i="6"/>
  <c r="M383" i="6"/>
  <c r="N383" i="6"/>
  <c r="AM382" i="6"/>
  <c r="AK382" i="6"/>
  <c r="AJ382" i="6"/>
  <c r="AG382" i="6"/>
  <c r="AE382" i="6"/>
  <c r="AC382" i="6"/>
  <c r="Z382" i="6"/>
  <c r="AA382" i="6"/>
  <c r="V382" i="6"/>
  <c r="W382" i="6" s="1"/>
  <c r="S382" i="6"/>
  <c r="R382" i="6"/>
  <c r="O382" i="6"/>
  <c r="M382" i="6"/>
  <c r="N382" i="6" s="1"/>
  <c r="AM381" i="6"/>
  <c r="AK381" i="6"/>
  <c r="AJ381" i="6"/>
  <c r="AG381" i="6"/>
  <c r="AC381" i="6"/>
  <c r="AE381" i="6"/>
  <c r="Z381" i="6"/>
  <c r="AA381" i="6" s="1"/>
  <c r="V381" i="6"/>
  <c r="W381" i="6" s="1"/>
  <c r="R381" i="6"/>
  <c r="S381" i="6"/>
  <c r="O381" i="6"/>
  <c r="N381" i="6"/>
  <c r="M381" i="6"/>
  <c r="AM380" i="6"/>
  <c r="AK380" i="6"/>
  <c r="AJ380" i="6"/>
  <c r="AG380" i="6"/>
  <c r="AC380" i="6"/>
  <c r="AE380" i="6" s="1"/>
  <c r="AA380" i="6"/>
  <c r="Z380" i="6"/>
  <c r="V380" i="6"/>
  <c r="W380" i="6" s="1"/>
  <c r="R380" i="6"/>
  <c r="S380" i="6" s="1"/>
  <c r="O380" i="6"/>
  <c r="M380" i="6"/>
  <c r="N380" i="6"/>
  <c r="AM379" i="6"/>
  <c r="AK379" i="6"/>
  <c r="AJ379" i="6"/>
  <c r="AG379" i="6"/>
  <c r="AC379" i="6"/>
  <c r="AE379" i="6"/>
  <c r="Z379" i="6"/>
  <c r="AA379" i="6"/>
  <c r="V379" i="6"/>
  <c r="W379" i="6" s="1"/>
  <c r="R379" i="6"/>
  <c r="S379" i="6"/>
  <c r="O379" i="6"/>
  <c r="N379" i="6"/>
  <c r="M379" i="6"/>
  <c r="AM378" i="6"/>
  <c r="AK378" i="6"/>
  <c r="AJ378" i="6"/>
  <c r="AG378" i="6"/>
  <c r="AC378" i="6"/>
  <c r="AE378" i="6" s="1"/>
  <c r="AA378" i="6"/>
  <c r="Z378" i="6"/>
  <c r="V378" i="6"/>
  <c r="W378" i="6" s="1"/>
  <c r="R378" i="6"/>
  <c r="S378" i="6"/>
  <c r="O378" i="6"/>
  <c r="M378" i="6"/>
  <c r="N378" i="6"/>
  <c r="AM377" i="6"/>
  <c r="AK377" i="6"/>
  <c r="AJ377" i="6"/>
  <c r="AG377" i="6"/>
  <c r="AC377" i="6"/>
  <c r="AE377" i="6" s="1"/>
  <c r="Z377" i="6"/>
  <c r="AA377" i="6"/>
  <c r="V377" i="6"/>
  <c r="W377" i="6" s="1"/>
  <c r="S377" i="6"/>
  <c r="R377" i="6"/>
  <c r="O377" i="6"/>
  <c r="M377" i="6"/>
  <c r="N377" i="6" s="1"/>
  <c r="AM376" i="6"/>
  <c r="AK376" i="6"/>
  <c r="AJ376" i="6"/>
  <c r="AG376" i="6"/>
  <c r="AE376" i="6"/>
  <c r="AC376" i="6"/>
  <c r="Z376" i="6"/>
  <c r="AA376" i="6" s="1"/>
  <c r="V376" i="6"/>
  <c r="W376" i="6" s="1"/>
  <c r="S376" i="6"/>
  <c r="R376" i="6"/>
  <c r="O376" i="6"/>
  <c r="M376" i="6"/>
  <c r="N376" i="6" s="1"/>
  <c r="AM375" i="6"/>
  <c r="AK375" i="6"/>
  <c r="AJ375" i="6"/>
  <c r="AG375" i="6"/>
  <c r="AC375" i="6"/>
  <c r="AE375" i="6" s="1"/>
  <c r="Z375" i="6"/>
  <c r="AA375" i="6" s="1"/>
  <c r="V375" i="6"/>
  <c r="W375" i="6"/>
  <c r="R375" i="6"/>
  <c r="S375" i="6" s="1"/>
  <c r="O375" i="6"/>
  <c r="M375" i="6"/>
  <c r="N375" i="6"/>
  <c r="AM374" i="6"/>
  <c r="AK374" i="6"/>
  <c r="AJ374" i="6"/>
  <c r="AG374" i="6"/>
  <c r="AC374" i="6"/>
  <c r="AE374" i="6" s="1"/>
  <c r="Z374" i="6"/>
  <c r="AA374" i="6"/>
  <c r="V374" i="6"/>
  <c r="W374" i="6" s="1"/>
  <c r="R374" i="6"/>
  <c r="S374" i="6" s="1"/>
  <c r="O374" i="6"/>
  <c r="M374" i="6"/>
  <c r="N374" i="6"/>
  <c r="AM373" i="6"/>
  <c r="AK373" i="6"/>
  <c r="AJ373" i="6"/>
  <c r="AG373" i="6"/>
  <c r="AC373" i="6"/>
  <c r="AE373" i="6" s="1"/>
  <c r="Z373" i="6"/>
  <c r="AA373" i="6"/>
  <c r="V373" i="6"/>
  <c r="W373" i="6" s="1"/>
  <c r="R373" i="6"/>
  <c r="S373" i="6"/>
  <c r="O373" i="6"/>
  <c r="M373" i="6"/>
  <c r="N373" i="6" s="1"/>
  <c r="AM372" i="6"/>
  <c r="AK372" i="6"/>
  <c r="AJ372" i="6"/>
  <c r="AG372" i="6"/>
  <c r="AE372" i="6"/>
  <c r="AC372" i="6"/>
  <c r="Z372" i="6"/>
  <c r="AA372" i="6" s="1"/>
  <c r="V372" i="6"/>
  <c r="W372" i="6" s="1"/>
  <c r="R372" i="6"/>
  <c r="S372" i="6" s="1"/>
  <c r="O372" i="6"/>
  <c r="M372" i="6"/>
  <c r="N372" i="6" s="1"/>
  <c r="AM371" i="6"/>
  <c r="AK371" i="6"/>
  <c r="AJ371" i="6"/>
  <c r="AG371" i="6"/>
  <c r="AC371" i="6"/>
  <c r="AE371" i="6"/>
  <c r="Z371" i="6"/>
  <c r="AA371" i="6"/>
  <c r="W371" i="6"/>
  <c r="V371" i="6"/>
  <c r="R371" i="6"/>
  <c r="S371" i="6"/>
  <c r="O371" i="6"/>
  <c r="M371" i="6"/>
  <c r="N371" i="6" s="1"/>
  <c r="AM370" i="6"/>
  <c r="AK370" i="6"/>
  <c r="AJ370" i="6"/>
  <c r="AG370" i="6"/>
  <c r="AC370" i="6"/>
  <c r="AE370" i="6" s="1"/>
  <c r="AA370" i="6"/>
  <c r="Z370" i="6"/>
  <c r="V370" i="6"/>
  <c r="W370" i="6" s="1"/>
  <c r="R370" i="6"/>
  <c r="S370" i="6" s="1"/>
  <c r="O370" i="6"/>
  <c r="M370" i="6"/>
  <c r="N370" i="6"/>
  <c r="AM369" i="6"/>
  <c r="AK369" i="6"/>
  <c r="AJ369" i="6"/>
  <c r="AG369" i="6"/>
  <c r="AC369" i="6"/>
  <c r="AE369" i="6" s="1"/>
  <c r="Z369" i="6"/>
  <c r="AA369" i="6"/>
  <c r="V369" i="6"/>
  <c r="W369" i="6" s="1"/>
  <c r="S369" i="6"/>
  <c r="R369" i="6"/>
  <c r="O369" i="6"/>
  <c r="M369" i="6"/>
  <c r="N369" i="6" s="1"/>
  <c r="AM368" i="6"/>
  <c r="AK368" i="6"/>
  <c r="AJ368" i="6"/>
  <c r="AG368" i="6"/>
  <c r="AE368" i="6"/>
  <c r="AC368" i="6"/>
  <c r="Z368" i="6"/>
  <c r="AA368" i="6" s="1"/>
  <c r="V368" i="6"/>
  <c r="W368" i="6" s="1"/>
  <c r="S368" i="6"/>
  <c r="R368" i="6"/>
  <c r="O368" i="6"/>
  <c r="M368" i="6"/>
  <c r="N368" i="6" s="1"/>
  <c r="AM367" i="6"/>
  <c r="AK367" i="6"/>
  <c r="AJ367" i="6"/>
  <c r="AG367" i="6"/>
  <c r="AC367" i="6"/>
  <c r="AE367" i="6" s="1"/>
  <c r="Z367" i="6"/>
  <c r="AA367" i="6" s="1"/>
  <c r="V367" i="6"/>
  <c r="W367" i="6"/>
  <c r="R367" i="6"/>
  <c r="S367" i="6"/>
  <c r="O367" i="6"/>
  <c r="M367" i="6"/>
  <c r="N367" i="6" s="1"/>
  <c r="AM366" i="6"/>
  <c r="AK366" i="6"/>
  <c r="AJ366" i="6"/>
  <c r="AG366" i="6"/>
  <c r="AC366" i="6"/>
  <c r="AE366" i="6" s="1"/>
  <c r="Z366" i="6"/>
  <c r="AA366" i="6" s="1"/>
  <c r="V366" i="6"/>
  <c r="W366" i="6" s="1"/>
  <c r="S366" i="6"/>
  <c r="R366" i="6"/>
  <c r="O366" i="6"/>
  <c r="M366" i="6"/>
  <c r="N366" i="6" s="1"/>
  <c r="AM365" i="6"/>
  <c r="AK365" i="6"/>
  <c r="AJ365" i="6"/>
  <c r="AG365" i="6"/>
  <c r="AC365" i="6"/>
  <c r="AE365" i="6" s="1"/>
  <c r="Z365" i="6"/>
  <c r="AA365" i="6" s="1"/>
  <c r="V365" i="6"/>
  <c r="W365" i="6"/>
  <c r="R365" i="6"/>
  <c r="S365" i="6"/>
  <c r="O365" i="6"/>
  <c r="M365" i="6"/>
  <c r="N365" i="6" s="1"/>
  <c r="AM364" i="6"/>
  <c r="AK364" i="6"/>
  <c r="AJ364" i="6"/>
  <c r="AG364" i="6"/>
  <c r="AC364" i="6"/>
  <c r="AE364" i="6" s="1"/>
  <c r="Z364" i="6"/>
  <c r="AA364" i="6"/>
  <c r="W364" i="6"/>
  <c r="V364" i="6"/>
  <c r="R364" i="6"/>
  <c r="S364" i="6" s="1"/>
  <c r="O364" i="6"/>
  <c r="M364" i="6"/>
  <c r="N364" i="6" s="1"/>
  <c r="AM363" i="6"/>
  <c r="AK363" i="6"/>
  <c r="AJ363" i="6"/>
  <c r="AG363" i="6"/>
  <c r="AC363" i="6"/>
  <c r="AE363" i="6"/>
  <c r="Z363" i="6"/>
  <c r="AA363" i="6" s="1"/>
  <c r="W363" i="6"/>
  <c r="V363" i="6"/>
  <c r="R363" i="6"/>
  <c r="S363" i="6"/>
  <c r="O363" i="6"/>
  <c r="M363" i="6"/>
  <c r="N363" i="6" s="1"/>
  <c r="AM362" i="6"/>
  <c r="AJ362" i="6"/>
  <c r="AK362" i="6" s="1"/>
  <c r="AG362" i="6"/>
  <c r="AC362" i="6"/>
  <c r="AE362" i="6" s="1"/>
  <c r="Z362" i="6"/>
  <c r="AA362" i="6" s="1"/>
  <c r="V362" i="6"/>
  <c r="W362" i="6" s="1"/>
  <c r="R362" i="6"/>
  <c r="S362" i="6"/>
  <c r="M362" i="6"/>
  <c r="N362" i="6" s="1"/>
  <c r="AM361" i="6"/>
  <c r="AJ361" i="6"/>
  <c r="AK361" i="6" s="1"/>
  <c r="AG361" i="6"/>
  <c r="AC361" i="6"/>
  <c r="AE361" i="6" s="1"/>
  <c r="Z361" i="6"/>
  <c r="AA361" i="6" s="1"/>
  <c r="W361" i="6"/>
  <c r="V361" i="6"/>
  <c r="S361" i="6"/>
  <c r="R361" i="6"/>
  <c r="M361" i="6"/>
  <c r="N361" i="6"/>
  <c r="AM360" i="6"/>
  <c r="AJ360" i="6"/>
  <c r="AK360" i="6"/>
  <c r="AG360" i="6"/>
  <c r="AC360" i="6"/>
  <c r="AE360" i="6" s="1"/>
  <c r="Z360" i="6"/>
  <c r="AA360" i="6"/>
  <c r="V360" i="6"/>
  <c r="W360" i="6" s="1"/>
  <c r="R360" i="6"/>
  <c r="S360" i="6" s="1"/>
  <c r="M360" i="6"/>
  <c r="N360" i="6"/>
  <c r="AM359" i="6"/>
  <c r="AJ359" i="6"/>
  <c r="AK359" i="6"/>
  <c r="AG359" i="6"/>
  <c r="AE359" i="6"/>
  <c r="AC359" i="6"/>
  <c r="Z359" i="6"/>
  <c r="AA359" i="6"/>
  <c r="V359" i="6"/>
  <c r="W359" i="6" s="1"/>
  <c r="R359" i="6"/>
  <c r="S359" i="6" s="1"/>
  <c r="M359" i="6"/>
  <c r="N359" i="6" s="1"/>
  <c r="AM358" i="6"/>
  <c r="AJ358" i="6"/>
  <c r="AK358" i="6" s="1"/>
  <c r="AG358" i="6"/>
  <c r="AC358" i="6"/>
  <c r="AE358" i="6" s="1"/>
  <c r="AA358" i="6"/>
  <c r="Z358" i="6"/>
  <c r="V358" i="6"/>
  <c r="W358" i="6" s="1"/>
  <c r="R358" i="6"/>
  <c r="S358" i="6"/>
  <c r="M358" i="6"/>
  <c r="N358" i="6" s="1"/>
  <c r="AM357" i="6"/>
  <c r="AJ357" i="6"/>
  <c r="AK357" i="6"/>
  <c r="AG357" i="6"/>
  <c r="AC357" i="6"/>
  <c r="AE357" i="6" s="1"/>
  <c r="Z357" i="6"/>
  <c r="AA357" i="6" s="1"/>
  <c r="W357" i="6"/>
  <c r="V357" i="6"/>
  <c r="R357" i="6"/>
  <c r="S357" i="6"/>
  <c r="M357" i="6"/>
  <c r="N357" i="6" s="1"/>
  <c r="AM356" i="6"/>
  <c r="AJ356" i="6"/>
  <c r="AK356" i="6" s="1"/>
  <c r="AG356" i="6"/>
  <c r="AC356" i="6"/>
  <c r="AE356" i="6" s="1"/>
  <c r="Z356" i="6"/>
  <c r="AA356" i="6"/>
  <c r="V356" i="6"/>
  <c r="W356" i="6" s="1"/>
  <c r="R356" i="6"/>
  <c r="S356" i="6" s="1"/>
  <c r="M356" i="6"/>
  <c r="N356" i="6"/>
  <c r="AM355" i="6"/>
  <c r="AJ355" i="6"/>
  <c r="AK355" i="6" s="1"/>
  <c r="AG355" i="6"/>
  <c r="AC355" i="6"/>
  <c r="AE355" i="6" s="1"/>
  <c r="Z355" i="6"/>
  <c r="AA355" i="6"/>
  <c r="V355" i="6"/>
  <c r="W355" i="6" s="1"/>
  <c r="R355" i="6"/>
  <c r="S355" i="6" s="1"/>
  <c r="N355" i="6"/>
  <c r="M355" i="6"/>
  <c r="AM354" i="6"/>
  <c r="AJ354" i="6"/>
  <c r="AK354" i="6" s="1"/>
  <c r="AG354" i="6"/>
  <c r="AC354" i="6"/>
  <c r="AE354" i="6" s="1"/>
  <c r="Z354" i="6"/>
  <c r="AA354" i="6" s="1"/>
  <c r="V354" i="6"/>
  <c r="W354" i="6"/>
  <c r="R354" i="6"/>
  <c r="S354" i="6" s="1"/>
  <c r="M354" i="6"/>
  <c r="N354" i="6" s="1"/>
  <c r="AM353" i="6"/>
  <c r="AJ353" i="6"/>
  <c r="AK353" i="6" s="1"/>
  <c r="AG353" i="6"/>
  <c r="AC353" i="6"/>
  <c r="AE353" i="6"/>
  <c r="Z353" i="6"/>
  <c r="AA353" i="6" s="1"/>
  <c r="V353" i="6"/>
  <c r="W353" i="6" s="1"/>
  <c r="R353" i="6"/>
  <c r="S353" i="6" s="1"/>
  <c r="M353" i="6"/>
  <c r="N353" i="6" s="1"/>
  <c r="AM352" i="6"/>
  <c r="AJ352" i="6"/>
  <c r="AK352" i="6"/>
  <c r="AG352" i="6"/>
  <c r="AC352" i="6"/>
  <c r="AE352" i="6"/>
  <c r="Z352" i="6"/>
  <c r="AA352" i="6" s="1"/>
  <c r="V352" i="6"/>
  <c r="W352" i="6" s="1"/>
  <c r="R352" i="6"/>
  <c r="S352" i="6" s="1"/>
  <c r="M352" i="6"/>
  <c r="N352" i="6" s="1"/>
  <c r="AM351" i="6"/>
  <c r="AJ351" i="6"/>
  <c r="AK351" i="6" s="1"/>
  <c r="AG351" i="6"/>
  <c r="AC351" i="6"/>
  <c r="AE351" i="6" s="1"/>
  <c r="Z351" i="6"/>
  <c r="AA351" i="6"/>
  <c r="V351" i="6"/>
  <c r="W351" i="6"/>
  <c r="R351" i="6"/>
  <c r="S351" i="6" s="1"/>
  <c r="M351" i="6"/>
  <c r="N351" i="6" s="1"/>
  <c r="AM350" i="6"/>
  <c r="AJ350" i="6"/>
  <c r="AK350" i="6" s="1"/>
  <c r="AG350" i="6"/>
  <c r="AC350" i="6"/>
  <c r="AE350" i="6" s="1"/>
  <c r="AA350" i="6"/>
  <c r="Z350" i="6"/>
  <c r="V350" i="6"/>
  <c r="W350" i="6" s="1"/>
  <c r="R350" i="6"/>
  <c r="S350" i="6"/>
  <c r="M350" i="6"/>
  <c r="N350" i="6" s="1"/>
  <c r="AM349" i="6"/>
  <c r="AJ349" i="6"/>
  <c r="AK349" i="6"/>
  <c r="AG349" i="6"/>
  <c r="AC349" i="6"/>
  <c r="AE349" i="6"/>
  <c r="Z349" i="6"/>
  <c r="AA349" i="6" s="1"/>
  <c r="V349" i="6"/>
  <c r="W349" i="6" s="1"/>
  <c r="R349" i="6"/>
  <c r="S349" i="6" s="1"/>
  <c r="M349" i="6"/>
  <c r="N349" i="6" s="1"/>
  <c r="AM348" i="6"/>
  <c r="AJ348" i="6"/>
  <c r="AK348" i="6" s="1"/>
  <c r="AG348" i="6"/>
  <c r="AC348" i="6"/>
  <c r="AE348" i="6" s="1"/>
  <c r="Z348" i="6"/>
  <c r="AA348" i="6"/>
  <c r="V348" i="6"/>
  <c r="W348" i="6" s="1"/>
  <c r="R348" i="6"/>
  <c r="S348" i="6" s="1"/>
  <c r="M348" i="6"/>
  <c r="N348" i="6"/>
  <c r="AM347" i="6"/>
  <c r="AJ347" i="6"/>
  <c r="AK347" i="6"/>
  <c r="AG347" i="6"/>
  <c r="AE347" i="6"/>
  <c r="AC347" i="6"/>
  <c r="Z347" i="6"/>
  <c r="AA347" i="6"/>
  <c r="V347" i="6"/>
  <c r="W347" i="6" s="1"/>
  <c r="R347" i="6"/>
  <c r="S347" i="6" s="1"/>
  <c r="M347" i="6"/>
  <c r="N347" i="6" s="1"/>
  <c r="AM346" i="6"/>
  <c r="AJ346" i="6"/>
  <c r="AK346" i="6" s="1"/>
  <c r="AG346" i="6"/>
  <c r="AC346" i="6"/>
  <c r="AE346" i="6" s="1"/>
  <c r="AA346" i="6"/>
  <c r="Z346" i="6"/>
  <c r="V346" i="6"/>
  <c r="W346" i="6" s="1"/>
  <c r="R346" i="6"/>
  <c r="S346" i="6"/>
  <c r="M346" i="6"/>
  <c r="N346" i="6" s="1"/>
  <c r="AM345" i="6"/>
  <c r="AJ345" i="6"/>
  <c r="AK345" i="6"/>
  <c r="AG345" i="6"/>
  <c r="AC345" i="6"/>
  <c r="AE345" i="6" s="1"/>
  <c r="Z345" i="6"/>
  <c r="AA345" i="6" s="1"/>
  <c r="V345" i="6"/>
  <c r="W345" i="6" s="1"/>
  <c r="R345" i="6"/>
  <c r="S345" i="6" s="1"/>
  <c r="M345" i="6"/>
  <c r="N345" i="6" s="1"/>
  <c r="AM344" i="6"/>
  <c r="AJ344" i="6"/>
  <c r="AK344" i="6"/>
  <c r="AG344" i="6"/>
  <c r="AC344" i="6"/>
  <c r="AE344" i="6" s="1"/>
  <c r="Z344" i="6"/>
  <c r="AA344" i="6"/>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c r="R341" i="6"/>
  <c r="S341" i="6" s="1"/>
  <c r="M341" i="6"/>
  <c r="N341" i="6" s="1"/>
  <c r="AM340" i="6"/>
  <c r="AJ340" i="6"/>
  <c r="AK340" i="6" s="1"/>
  <c r="AG340" i="6"/>
  <c r="AE340" i="6"/>
  <c r="AC340" i="6"/>
  <c r="Z340" i="6"/>
  <c r="AA340" i="6"/>
  <c r="V340" i="6"/>
  <c r="W340" i="6" s="1"/>
  <c r="R340" i="6"/>
  <c r="S340" i="6"/>
  <c r="M340" i="6"/>
  <c r="N340" i="6" s="1"/>
  <c r="AM339" i="6"/>
  <c r="AK339" i="6"/>
  <c r="AJ339" i="6"/>
  <c r="AG339" i="6"/>
  <c r="AC339" i="6"/>
  <c r="AE339" i="6"/>
  <c r="Z339" i="6"/>
  <c r="AA339" i="6" s="1"/>
  <c r="V339" i="6"/>
  <c r="W339" i="6"/>
  <c r="R339" i="6"/>
  <c r="S339" i="6" s="1"/>
  <c r="M339" i="6"/>
  <c r="N339" i="6"/>
  <c r="AM338" i="6"/>
  <c r="AJ338" i="6"/>
  <c r="AK338" i="6" s="1"/>
  <c r="AG338" i="6"/>
  <c r="AC338" i="6"/>
  <c r="AE338" i="6" s="1"/>
  <c r="Z338" i="6"/>
  <c r="AA338" i="6" s="1"/>
  <c r="V338" i="6"/>
  <c r="W338" i="6" s="1"/>
  <c r="R338" i="6"/>
  <c r="S338" i="6"/>
  <c r="M338" i="6"/>
  <c r="N338" i="6" s="1"/>
  <c r="AM337" i="6"/>
  <c r="AJ337" i="6"/>
  <c r="AK337" i="6" s="1"/>
  <c r="AG337" i="6"/>
  <c r="AC337" i="6"/>
  <c r="AE337" i="6" s="1"/>
  <c r="Z337" i="6"/>
  <c r="AA337" i="6" s="1"/>
  <c r="V337" i="6"/>
  <c r="W337" i="6" s="1"/>
  <c r="R337" i="6"/>
  <c r="S337" i="6" s="1"/>
  <c r="M337" i="6"/>
  <c r="N337" i="6" s="1"/>
  <c r="AM336" i="6"/>
  <c r="AJ336" i="6"/>
  <c r="AK336" i="6"/>
  <c r="AG336" i="6"/>
  <c r="AC336" i="6"/>
  <c r="AE336" i="6" s="1"/>
  <c r="Z336" i="6"/>
  <c r="AA336" i="6" s="1"/>
  <c r="V336" i="6"/>
  <c r="W336" i="6" s="1"/>
  <c r="R336" i="6"/>
  <c r="S336" i="6"/>
  <c r="M336" i="6"/>
  <c r="N336" i="6" s="1"/>
  <c r="AM335" i="6"/>
  <c r="AK335" i="6"/>
  <c r="AJ335" i="6"/>
  <c r="AG335" i="6"/>
  <c r="AC335" i="6"/>
  <c r="AE335" i="6"/>
  <c r="Z335" i="6"/>
  <c r="AA335" i="6" s="1"/>
  <c r="V335" i="6"/>
  <c r="W335" i="6"/>
  <c r="R335" i="6"/>
  <c r="S335" i="6" s="1"/>
  <c r="M335" i="6"/>
  <c r="N335" i="6" s="1"/>
  <c r="AM334" i="6"/>
  <c r="AJ334" i="6"/>
  <c r="AK334" i="6"/>
  <c r="AG334" i="6"/>
  <c r="AC334" i="6"/>
  <c r="AE334" i="6" s="1"/>
  <c r="Z334" i="6"/>
  <c r="AA334" i="6"/>
  <c r="V334" i="6"/>
  <c r="W334" i="6" s="1"/>
  <c r="R334" i="6"/>
  <c r="S334" i="6" s="1"/>
  <c r="M334" i="6"/>
  <c r="N334" i="6" s="1"/>
  <c r="AM333" i="6"/>
  <c r="AJ333" i="6"/>
  <c r="AK333" i="6"/>
  <c r="AG333" i="6"/>
  <c r="AC333" i="6"/>
  <c r="AE333" i="6" s="1"/>
  <c r="Z333" i="6"/>
  <c r="AA333" i="6" s="1"/>
  <c r="V333" i="6"/>
  <c r="W333" i="6"/>
  <c r="S333" i="6"/>
  <c r="R333" i="6"/>
  <c r="M333" i="6"/>
  <c r="N333" i="6"/>
  <c r="AM332" i="6"/>
  <c r="AJ332" i="6"/>
  <c r="AK332" i="6"/>
  <c r="AG332" i="6"/>
  <c r="AC332" i="6"/>
  <c r="AE332" i="6" s="1"/>
  <c r="Z332" i="6"/>
  <c r="AA332" i="6" s="1"/>
  <c r="V332" i="6"/>
  <c r="W332" i="6" s="1"/>
  <c r="R332" i="6"/>
  <c r="S332" i="6" s="1"/>
  <c r="M332" i="6"/>
  <c r="N332" i="6" s="1"/>
  <c r="AM331" i="6"/>
  <c r="AK331" i="6"/>
  <c r="AJ331" i="6"/>
  <c r="AG331" i="6"/>
  <c r="AC331" i="6"/>
  <c r="AE331" i="6"/>
  <c r="Z331" i="6"/>
  <c r="AA331" i="6" s="1"/>
  <c r="V331" i="6"/>
  <c r="W331" i="6"/>
  <c r="R331" i="6"/>
  <c r="S331" i="6" s="1"/>
  <c r="M331" i="6"/>
  <c r="N331" i="6"/>
  <c r="AM330" i="6"/>
  <c r="AJ330" i="6"/>
  <c r="AK330" i="6" s="1"/>
  <c r="AG330" i="6"/>
  <c r="AC330" i="6"/>
  <c r="AE330" i="6" s="1"/>
  <c r="Z330" i="6"/>
  <c r="AA330" i="6"/>
  <c r="V330" i="6"/>
  <c r="W330" i="6" s="1"/>
  <c r="R330" i="6"/>
  <c r="S330" i="6" s="1"/>
  <c r="M330" i="6"/>
  <c r="N330" i="6" s="1"/>
  <c r="AM329" i="6"/>
  <c r="AJ329" i="6"/>
  <c r="AK329" i="6"/>
  <c r="AG329" i="6"/>
  <c r="AC329" i="6"/>
  <c r="AE329" i="6"/>
  <c r="Z329" i="6"/>
  <c r="AA329" i="6" s="1"/>
  <c r="V329" i="6"/>
  <c r="W329" i="6"/>
  <c r="R329" i="6"/>
  <c r="S329" i="6" s="1"/>
  <c r="M329" i="6"/>
  <c r="N329" i="6"/>
  <c r="AM328" i="6"/>
  <c r="AJ328" i="6"/>
  <c r="AK328" i="6"/>
  <c r="AG328" i="6"/>
  <c r="AC328" i="6"/>
  <c r="AE328" i="6" s="1"/>
  <c r="Z328" i="6"/>
  <c r="AA328" i="6"/>
  <c r="V328" i="6"/>
  <c r="W328" i="6" s="1"/>
  <c r="R328" i="6"/>
  <c r="S328" i="6"/>
  <c r="M328" i="6"/>
  <c r="N328" i="6" s="1"/>
  <c r="AM327" i="6"/>
  <c r="AJ327" i="6"/>
  <c r="AK327" i="6" s="1"/>
  <c r="AG327" i="6"/>
  <c r="AC327" i="6"/>
  <c r="AE327" i="6"/>
  <c r="AA327" i="6"/>
  <c r="Z327" i="6"/>
  <c r="V327" i="6"/>
  <c r="W327" i="6"/>
  <c r="R327" i="6"/>
  <c r="S327" i="6" s="1"/>
  <c r="M327" i="6"/>
  <c r="N327" i="6"/>
  <c r="AM326" i="6"/>
  <c r="AJ326" i="6"/>
  <c r="AK326" i="6"/>
  <c r="AG326" i="6"/>
  <c r="AC326" i="6"/>
  <c r="AE326" i="6" s="1"/>
  <c r="Z326" i="6"/>
  <c r="AA326" i="6"/>
  <c r="W326" i="6"/>
  <c r="V326" i="6"/>
  <c r="R326" i="6"/>
  <c r="S326" i="6"/>
  <c r="M326" i="6"/>
  <c r="N326" i="6" s="1"/>
  <c r="AM325" i="6"/>
  <c r="AJ325" i="6"/>
  <c r="AK325" i="6" s="1"/>
  <c r="AG325" i="6"/>
  <c r="AC325" i="6"/>
  <c r="AE325" i="6" s="1"/>
  <c r="Z325" i="6"/>
  <c r="AA325" i="6" s="1"/>
  <c r="V325" i="6"/>
  <c r="W325" i="6"/>
  <c r="S325" i="6"/>
  <c r="R325" i="6"/>
  <c r="M325" i="6"/>
  <c r="N325" i="6"/>
  <c r="AM324" i="6"/>
  <c r="AJ324" i="6"/>
  <c r="AK324" i="6"/>
  <c r="AG324" i="6"/>
  <c r="AC324" i="6"/>
  <c r="AE324" i="6" s="1"/>
  <c r="Z324" i="6"/>
  <c r="AA324" i="6"/>
  <c r="V324" i="6"/>
  <c r="W324" i="6" s="1"/>
  <c r="R324" i="6"/>
  <c r="S324" i="6"/>
  <c r="M324" i="6"/>
  <c r="N324" i="6" s="1"/>
  <c r="AM323" i="6"/>
  <c r="AK323" i="6"/>
  <c r="AJ323" i="6"/>
  <c r="AG323" i="6"/>
  <c r="AC323" i="6"/>
  <c r="AE323" i="6"/>
  <c r="Z323" i="6"/>
  <c r="AA323" i="6" s="1"/>
  <c r="V323" i="6"/>
  <c r="W323" i="6"/>
  <c r="R323" i="6"/>
  <c r="S323" i="6" s="1"/>
  <c r="M323" i="6"/>
  <c r="N323" i="6"/>
  <c r="AM322" i="6"/>
  <c r="AJ322" i="6"/>
  <c r="AK322" i="6"/>
  <c r="AG322" i="6"/>
  <c r="AC322" i="6"/>
  <c r="AE322" i="6" s="1"/>
  <c r="Z322" i="6"/>
  <c r="AA322" i="6" s="1"/>
  <c r="V322" i="6"/>
  <c r="W322" i="6" s="1"/>
  <c r="R322" i="6"/>
  <c r="S322" i="6"/>
  <c r="M322" i="6"/>
  <c r="N322" i="6" s="1"/>
  <c r="AM321" i="6"/>
  <c r="AJ321" i="6"/>
  <c r="AK321" i="6"/>
  <c r="AG321" i="6"/>
  <c r="AC321" i="6"/>
  <c r="AE321" i="6"/>
  <c r="Z321" i="6"/>
  <c r="AA321" i="6" s="1"/>
  <c r="V321" i="6"/>
  <c r="W321" i="6" s="1"/>
  <c r="R321" i="6"/>
  <c r="S321" i="6" s="1"/>
  <c r="M321" i="6"/>
  <c r="N321" i="6"/>
  <c r="AM320" i="6"/>
  <c r="AJ320" i="6"/>
  <c r="AK320" i="6"/>
  <c r="AG320" i="6"/>
  <c r="AC320" i="6"/>
  <c r="AE320" i="6" s="1"/>
  <c r="Z320" i="6"/>
  <c r="AA320" i="6" s="1"/>
  <c r="V320" i="6"/>
  <c r="W320" i="6" s="1"/>
  <c r="R320" i="6"/>
  <c r="S320" i="6"/>
  <c r="M320" i="6"/>
  <c r="N320" i="6" s="1"/>
  <c r="AM319" i="6"/>
  <c r="AK319" i="6"/>
  <c r="AJ319" i="6"/>
  <c r="AG319" i="6"/>
  <c r="AC319" i="6"/>
  <c r="AE319" i="6"/>
  <c r="Z319" i="6"/>
  <c r="AA319" i="6" s="1"/>
  <c r="V319" i="6"/>
  <c r="W319" i="6"/>
  <c r="R319" i="6"/>
  <c r="S319" i="6" s="1"/>
  <c r="M319" i="6"/>
  <c r="N319" i="6"/>
  <c r="AM318" i="6"/>
  <c r="AJ318" i="6"/>
  <c r="AK318" i="6"/>
  <c r="AG318" i="6"/>
  <c r="AC318" i="6"/>
  <c r="AE318" i="6" s="1"/>
  <c r="Z318" i="6"/>
  <c r="AA318" i="6"/>
  <c r="V318" i="6"/>
  <c r="W318" i="6" s="1"/>
  <c r="R318" i="6"/>
  <c r="S318" i="6" s="1"/>
  <c r="N318" i="6"/>
  <c r="M318" i="6"/>
  <c r="AM317" i="6"/>
  <c r="AJ317" i="6"/>
  <c r="AK317" i="6"/>
  <c r="AG317" i="6"/>
  <c r="AC317" i="6"/>
  <c r="AE317" i="6" s="1"/>
  <c r="Z317" i="6"/>
  <c r="AA317" i="6" s="1"/>
  <c r="V317" i="6"/>
  <c r="W317" i="6"/>
  <c r="R317" i="6"/>
  <c r="S317" i="6" s="1"/>
  <c r="M317" i="6"/>
  <c r="N317" i="6" s="1"/>
  <c r="AM316" i="6"/>
  <c r="AJ316" i="6"/>
  <c r="AK316" i="6"/>
  <c r="AG316" i="6"/>
  <c r="AC316" i="6"/>
  <c r="AE316" i="6" s="1"/>
  <c r="Z316" i="6"/>
  <c r="AA316" i="6"/>
  <c r="V316" i="6"/>
  <c r="W316" i="6" s="1"/>
  <c r="R316" i="6"/>
  <c r="S316" i="6"/>
  <c r="M316" i="6"/>
  <c r="N316" i="6" s="1"/>
  <c r="AM315" i="6"/>
  <c r="AK315" i="6"/>
  <c r="AJ315" i="6"/>
  <c r="AG315" i="6"/>
  <c r="AC315" i="6"/>
  <c r="AE315" i="6"/>
  <c r="Z315" i="6"/>
  <c r="AA315" i="6" s="1"/>
  <c r="V315" i="6"/>
  <c r="W315" i="6"/>
  <c r="R315" i="6"/>
  <c r="S315" i="6" s="1"/>
  <c r="M315" i="6"/>
  <c r="N315" i="6"/>
  <c r="AM314" i="6"/>
  <c r="AJ314" i="6"/>
  <c r="AK314" i="6"/>
  <c r="AG314" i="6"/>
  <c r="AE314" i="6"/>
  <c r="AC314" i="6"/>
  <c r="Z314" i="6"/>
  <c r="AA314" i="6"/>
  <c r="W314" i="6"/>
  <c r="V314" i="6"/>
  <c r="R314" i="6"/>
  <c r="S314" i="6" s="1"/>
  <c r="M314" i="6"/>
  <c r="N314" i="6" s="1"/>
  <c r="AM313" i="6"/>
  <c r="AJ313" i="6"/>
  <c r="AK313" i="6"/>
  <c r="AG313" i="6"/>
  <c r="AC313" i="6"/>
  <c r="AE313" i="6" s="1"/>
  <c r="Z313" i="6"/>
  <c r="AA313" i="6" s="1"/>
  <c r="V313" i="6"/>
  <c r="W313" i="6"/>
  <c r="R313" i="6"/>
  <c r="S313" i="6" s="1"/>
  <c r="M313" i="6"/>
  <c r="N313" i="6" s="1"/>
  <c r="AM312" i="6"/>
  <c r="AJ312" i="6"/>
  <c r="AK312" i="6"/>
  <c r="AG312" i="6"/>
  <c r="AC312" i="6"/>
  <c r="AE312" i="6" s="1"/>
  <c r="Z312" i="6"/>
  <c r="AA312" i="6"/>
  <c r="W312" i="6"/>
  <c r="V312" i="6"/>
  <c r="R312" i="6"/>
  <c r="S312" i="6"/>
  <c r="N312" i="6"/>
  <c r="M312" i="6"/>
  <c r="AM311" i="6"/>
  <c r="AJ311" i="6"/>
  <c r="AK311" i="6" s="1"/>
  <c r="AG311" i="6"/>
  <c r="AC311" i="6"/>
  <c r="AE311" i="6"/>
  <c r="Z311" i="6"/>
  <c r="AA311" i="6" s="1"/>
  <c r="V311" i="6"/>
  <c r="W311" i="6"/>
  <c r="R311" i="6"/>
  <c r="S311" i="6" s="1"/>
  <c r="M311" i="6"/>
  <c r="N311" i="6"/>
  <c r="AM310" i="6"/>
  <c r="AJ310" i="6"/>
  <c r="AK310" i="6"/>
  <c r="AG310" i="6"/>
  <c r="AC310" i="6"/>
  <c r="AE310" i="6" s="1"/>
  <c r="Z310" i="6"/>
  <c r="AA310" i="6"/>
  <c r="V310" i="6"/>
  <c r="W310" i="6" s="1"/>
  <c r="R310" i="6"/>
  <c r="S310" i="6" s="1"/>
  <c r="M310" i="6"/>
  <c r="N310" i="6" s="1"/>
  <c r="AM309" i="6"/>
  <c r="AJ309" i="6"/>
  <c r="AK309" i="6" s="1"/>
  <c r="AG309" i="6"/>
  <c r="AC309" i="6"/>
  <c r="AE309" i="6"/>
  <c r="Z309" i="6"/>
  <c r="AA309" i="6" s="1"/>
  <c r="V309" i="6"/>
  <c r="W309" i="6"/>
  <c r="R309" i="6"/>
  <c r="S309" i="6" s="1"/>
  <c r="M309" i="6"/>
  <c r="N309" i="6"/>
  <c r="AM308" i="6"/>
  <c r="AJ308" i="6"/>
  <c r="AK308" i="6"/>
  <c r="AG308" i="6"/>
  <c r="AC308" i="6"/>
  <c r="AE308" i="6"/>
  <c r="Z308" i="6"/>
  <c r="AA308" i="6" s="1"/>
  <c r="V308" i="6"/>
  <c r="W308" i="6" s="1"/>
  <c r="R308" i="6"/>
  <c r="S308" i="6"/>
  <c r="M308" i="6"/>
  <c r="N308" i="6"/>
  <c r="AM307" i="6"/>
  <c r="AJ307" i="6"/>
  <c r="AK307" i="6" s="1"/>
  <c r="AG307" i="6"/>
  <c r="AC307" i="6"/>
  <c r="AE307" i="6"/>
  <c r="Z307" i="6"/>
  <c r="AA307" i="6"/>
  <c r="V307" i="6"/>
  <c r="W307" i="6" s="1"/>
  <c r="R307" i="6"/>
  <c r="S307" i="6" s="1"/>
  <c r="M307" i="6"/>
  <c r="N307" i="6"/>
  <c r="AM306" i="6"/>
  <c r="AJ306" i="6"/>
  <c r="AK306" i="6" s="1"/>
  <c r="AG306" i="6"/>
  <c r="AC306" i="6"/>
  <c r="AE306" i="6" s="1"/>
  <c r="Z306" i="6"/>
  <c r="AA306" i="6" s="1"/>
  <c r="V306" i="6"/>
  <c r="W306" i="6"/>
  <c r="R306" i="6"/>
  <c r="S306" i="6" s="1"/>
  <c r="M306" i="6"/>
  <c r="N306" i="6" s="1"/>
  <c r="AM305" i="6"/>
  <c r="AJ305" i="6"/>
  <c r="AK305" i="6" s="1"/>
  <c r="AG305" i="6"/>
  <c r="AC305" i="6"/>
  <c r="AE305" i="6" s="1"/>
  <c r="AA305" i="6"/>
  <c r="Z305" i="6"/>
  <c r="V305" i="6"/>
  <c r="W305" i="6"/>
  <c r="R305" i="6"/>
  <c r="S305" i="6" s="1"/>
  <c r="M305" i="6"/>
  <c r="N305" i="6" s="1"/>
  <c r="AM304" i="6"/>
  <c r="AJ304" i="6"/>
  <c r="AK304" i="6"/>
  <c r="AG304" i="6"/>
  <c r="AC304" i="6"/>
  <c r="AE304" i="6" s="1"/>
  <c r="Z304" i="6"/>
  <c r="AA304" i="6" s="1"/>
  <c r="V304" i="6"/>
  <c r="W304" i="6" s="1"/>
  <c r="R304" i="6"/>
  <c r="S304" i="6" s="1"/>
  <c r="M304" i="6"/>
  <c r="N304" i="6" s="1"/>
  <c r="AM303" i="6"/>
  <c r="AJ303" i="6"/>
  <c r="AK303" i="6"/>
  <c r="AG303" i="6"/>
  <c r="AC303" i="6"/>
  <c r="AE303" i="6" s="1"/>
  <c r="Z303" i="6"/>
  <c r="AA303" i="6"/>
  <c r="V303" i="6"/>
  <c r="W303" i="6" s="1"/>
  <c r="R303" i="6"/>
  <c r="S303" i="6" s="1"/>
  <c r="M303" i="6"/>
  <c r="N303" i="6"/>
  <c r="AM302" i="6"/>
  <c r="AJ302" i="6"/>
  <c r="AK302" i="6"/>
  <c r="AG302" i="6"/>
  <c r="AC302" i="6"/>
  <c r="AE302" i="6" s="1"/>
  <c r="Z302" i="6"/>
  <c r="AA302" i="6"/>
  <c r="V302" i="6"/>
  <c r="W302" i="6" s="1"/>
  <c r="R302" i="6"/>
  <c r="S302" i="6"/>
  <c r="N302" i="6"/>
  <c r="M302" i="6"/>
  <c r="AM301" i="6"/>
  <c r="AJ301" i="6"/>
  <c r="AK301" i="6" s="1"/>
  <c r="AG301" i="6"/>
  <c r="AC301" i="6"/>
  <c r="AE301" i="6"/>
  <c r="Z301" i="6"/>
  <c r="AA301" i="6" s="1"/>
  <c r="V301" i="6"/>
  <c r="W301" i="6"/>
  <c r="R301" i="6"/>
  <c r="S301" i="6" s="1"/>
  <c r="M301" i="6"/>
  <c r="N301" i="6"/>
  <c r="AM300" i="6"/>
  <c r="AJ300" i="6"/>
  <c r="AK300" i="6"/>
  <c r="AG300" i="6"/>
  <c r="AC300" i="6"/>
  <c r="AE300" i="6" s="1"/>
  <c r="Z300" i="6"/>
  <c r="AA300" i="6"/>
  <c r="V300" i="6"/>
  <c r="W300" i="6" s="1"/>
  <c r="R300" i="6"/>
  <c r="S300" i="6"/>
  <c r="M300" i="6"/>
  <c r="N300" i="6"/>
  <c r="AM299" i="6"/>
  <c r="AJ299" i="6"/>
  <c r="AK299" i="6"/>
  <c r="AG299" i="6"/>
  <c r="AC299" i="6"/>
  <c r="AE299" i="6"/>
  <c r="Z299" i="6"/>
  <c r="AA299" i="6"/>
  <c r="V299" i="6"/>
  <c r="W299" i="6" s="1"/>
  <c r="R299" i="6"/>
  <c r="S299" i="6" s="1"/>
  <c r="M299" i="6"/>
  <c r="N299" i="6"/>
  <c r="AM298" i="6"/>
  <c r="AJ298" i="6"/>
  <c r="AK298" i="6" s="1"/>
  <c r="AG298" i="6"/>
  <c r="AE298" i="6"/>
  <c r="AC298" i="6"/>
  <c r="Z298" i="6"/>
  <c r="AA298" i="6"/>
  <c r="V298" i="6"/>
  <c r="W298" i="6" s="1"/>
  <c r="R298" i="6"/>
  <c r="S298" i="6" s="1"/>
  <c r="M298" i="6"/>
  <c r="N298" i="6" s="1"/>
  <c r="AM297" i="6"/>
  <c r="AJ297" i="6"/>
  <c r="AK297" i="6" s="1"/>
  <c r="AG297" i="6"/>
  <c r="AC297" i="6"/>
  <c r="AE297" i="6"/>
  <c r="AA297" i="6"/>
  <c r="Z297" i="6"/>
  <c r="V297" i="6"/>
  <c r="W297" i="6"/>
  <c r="R297" i="6"/>
  <c r="S297" i="6"/>
  <c r="M297" i="6"/>
  <c r="N297" i="6"/>
  <c r="AM296" i="6"/>
  <c r="AJ296" i="6"/>
  <c r="AK296" i="6"/>
  <c r="AG296" i="6"/>
  <c r="AC296" i="6"/>
  <c r="AE296" i="6" s="1"/>
  <c r="Z296" i="6"/>
  <c r="AA296" i="6"/>
  <c r="W296" i="6"/>
  <c r="V296" i="6"/>
  <c r="R296" i="6"/>
  <c r="S296" i="6"/>
  <c r="M296" i="6"/>
  <c r="N296" i="6" s="1"/>
  <c r="AM295" i="6"/>
  <c r="AJ295" i="6"/>
  <c r="AK295" i="6" s="1"/>
  <c r="AG295" i="6"/>
  <c r="AC295" i="6"/>
  <c r="AE295" i="6"/>
  <c r="Z295" i="6"/>
  <c r="AA295" i="6" s="1"/>
  <c r="V295" i="6"/>
  <c r="W295" i="6"/>
  <c r="S295" i="6"/>
  <c r="R295" i="6"/>
  <c r="M295" i="6"/>
  <c r="N295" i="6"/>
  <c r="AM294" i="6"/>
  <c r="AJ294" i="6"/>
  <c r="AK294" i="6" s="1"/>
  <c r="AG294" i="6"/>
  <c r="AC294" i="6"/>
  <c r="AE294" i="6" s="1"/>
  <c r="Z294" i="6"/>
  <c r="AA294" i="6"/>
  <c r="W294" i="6"/>
  <c r="V294" i="6"/>
  <c r="R294" i="6"/>
  <c r="S294" i="6" s="1"/>
  <c r="N294" i="6"/>
  <c r="M294" i="6"/>
  <c r="AM293" i="6"/>
  <c r="AJ293" i="6"/>
  <c r="AK293" i="6"/>
  <c r="AG293" i="6"/>
  <c r="AC293" i="6"/>
  <c r="AE293" i="6" s="1"/>
  <c r="Z293" i="6"/>
  <c r="AA293" i="6" s="1"/>
  <c r="V293" i="6"/>
  <c r="W293" i="6" s="1"/>
  <c r="R293" i="6"/>
  <c r="S293" i="6" s="1"/>
  <c r="M293" i="6"/>
  <c r="N293" i="6"/>
  <c r="AM292" i="6"/>
  <c r="AJ292" i="6"/>
  <c r="AK292" i="6" s="1"/>
  <c r="AG292" i="6"/>
  <c r="AC292" i="6"/>
  <c r="AE292" i="6"/>
  <c r="Z292" i="6"/>
  <c r="AA292" i="6" s="1"/>
  <c r="V292" i="6"/>
  <c r="W292" i="6" s="1"/>
  <c r="R292" i="6"/>
  <c r="S292" i="6"/>
  <c r="M292" i="6"/>
  <c r="N292" i="6" s="1"/>
  <c r="AM291" i="6"/>
  <c r="AJ291" i="6"/>
  <c r="AK291" i="6" s="1"/>
  <c r="AG291" i="6"/>
  <c r="AC291" i="6"/>
  <c r="AE291" i="6"/>
  <c r="AA291" i="6"/>
  <c r="Z291" i="6"/>
  <c r="V291" i="6"/>
  <c r="W291" i="6"/>
  <c r="R291" i="6"/>
  <c r="S291" i="6" s="1"/>
  <c r="M291" i="6"/>
  <c r="N291" i="6" s="1"/>
  <c r="AM290" i="6"/>
  <c r="AK290" i="6"/>
  <c r="AJ290" i="6"/>
  <c r="AG290" i="6"/>
  <c r="AC290" i="6"/>
  <c r="AE290" i="6" s="1"/>
  <c r="Z290" i="6"/>
  <c r="AA290" i="6"/>
  <c r="V290" i="6"/>
  <c r="W290" i="6" s="1"/>
  <c r="R290" i="6"/>
  <c r="S290" i="6" s="1"/>
  <c r="N290" i="6"/>
  <c r="M290" i="6"/>
  <c r="AM289" i="6"/>
  <c r="AJ289" i="6"/>
  <c r="AK289" i="6" s="1"/>
  <c r="AG289" i="6"/>
  <c r="AC289" i="6"/>
  <c r="AE289" i="6" s="1"/>
  <c r="AA289" i="6"/>
  <c r="Z289" i="6"/>
  <c r="V289" i="6"/>
  <c r="W289" i="6"/>
  <c r="R289" i="6"/>
  <c r="S289" i="6"/>
  <c r="M289" i="6"/>
  <c r="N289" i="6" s="1"/>
  <c r="AM288" i="6"/>
  <c r="AJ288" i="6"/>
  <c r="AK288" i="6" s="1"/>
  <c r="AG288" i="6"/>
  <c r="AE288" i="6"/>
  <c r="AC288" i="6"/>
  <c r="Z288" i="6"/>
  <c r="AA288" i="6" s="1"/>
  <c r="V288" i="6"/>
  <c r="W288" i="6" s="1"/>
  <c r="R288" i="6"/>
  <c r="S288" i="6"/>
  <c r="M288" i="6"/>
  <c r="N288" i="6"/>
  <c r="AM287" i="6"/>
  <c r="AJ287" i="6"/>
  <c r="AK287" i="6" s="1"/>
  <c r="AG287" i="6"/>
  <c r="AC287" i="6"/>
  <c r="AE287" i="6"/>
  <c r="Z287" i="6"/>
  <c r="AA287" i="6"/>
  <c r="V287" i="6"/>
  <c r="W287" i="6"/>
  <c r="S287" i="6"/>
  <c r="R287" i="6"/>
  <c r="M287" i="6"/>
  <c r="N287" i="6"/>
  <c r="AM286" i="6"/>
  <c r="AJ286" i="6"/>
  <c r="AK286" i="6" s="1"/>
  <c r="AG286" i="6"/>
  <c r="AC286" i="6"/>
  <c r="AE286" i="6" s="1"/>
  <c r="Z286" i="6"/>
  <c r="AA286" i="6"/>
  <c r="V286" i="6"/>
  <c r="W286" i="6" s="1"/>
  <c r="R286" i="6"/>
  <c r="S286" i="6" s="1"/>
  <c r="M286" i="6"/>
  <c r="N286" i="6" s="1"/>
  <c r="AM285" i="6"/>
  <c r="AJ285" i="6"/>
  <c r="AK285" i="6"/>
  <c r="AG285" i="6"/>
  <c r="AC285" i="6"/>
  <c r="AE285" i="6"/>
  <c r="AA285" i="6"/>
  <c r="Z285" i="6"/>
  <c r="V285" i="6"/>
  <c r="W285" i="6" s="1"/>
  <c r="R285" i="6"/>
  <c r="S285" i="6" s="1"/>
  <c r="M285" i="6"/>
  <c r="N285" i="6"/>
  <c r="AM284" i="6"/>
  <c r="AJ284" i="6"/>
  <c r="AK284" i="6"/>
  <c r="AG284" i="6"/>
  <c r="AC284" i="6"/>
  <c r="AE284" i="6"/>
  <c r="Z284" i="6"/>
  <c r="AA284" i="6"/>
  <c r="W284" i="6"/>
  <c r="V284" i="6"/>
  <c r="R284" i="6"/>
  <c r="S284" i="6" s="1"/>
  <c r="M284" i="6"/>
  <c r="N284" i="6" s="1"/>
  <c r="AM283" i="6"/>
  <c r="AJ283" i="6"/>
  <c r="AK283" i="6" s="1"/>
  <c r="AG283" i="6"/>
  <c r="AC283" i="6"/>
  <c r="AE283" i="6" s="1"/>
  <c r="Z283" i="6"/>
  <c r="AA283" i="6"/>
  <c r="V283" i="6"/>
  <c r="W283" i="6"/>
  <c r="S283" i="6"/>
  <c r="R283" i="6"/>
  <c r="M283" i="6"/>
  <c r="N283" i="6" s="1"/>
  <c r="AM282" i="6"/>
  <c r="AJ282" i="6"/>
  <c r="AK282" i="6" s="1"/>
  <c r="AG282" i="6"/>
  <c r="AC282" i="6"/>
  <c r="AE282" i="6" s="1"/>
  <c r="Z282" i="6"/>
  <c r="AA282" i="6" s="1"/>
  <c r="V282" i="6"/>
  <c r="W282" i="6"/>
  <c r="R282" i="6"/>
  <c r="S282" i="6" s="1"/>
  <c r="M282" i="6"/>
  <c r="N282" i="6" s="1"/>
  <c r="AM281" i="6"/>
  <c r="AJ281" i="6"/>
  <c r="AK281" i="6" s="1"/>
  <c r="AG281" i="6"/>
  <c r="AC281" i="6"/>
  <c r="AE281" i="6"/>
  <c r="Z281" i="6"/>
  <c r="AA281" i="6" s="1"/>
  <c r="V281" i="6"/>
  <c r="W281" i="6"/>
  <c r="R281" i="6"/>
  <c r="S281" i="6" s="1"/>
  <c r="M281" i="6"/>
  <c r="N281" i="6"/>
  <c r="AM280" i="6"/>
  <c r="AJ280" i="6"/>
  <c r="AK280" i="6" s="1"/>
  <c r="AG280" i="6"/>
  <c r="AC280" i="6"/>
  <c r="AE280" i="6" s="1"/>
  <c r="Z280" i="6"/>
  <c r="AA280" i="6"/>
  <c r="V280" i="6"/>
  <c r="W280" i="6"/>
  <c r="R280" i="6"/>
  <c r="S280" i="6"/>
  <c r="M280" i="6"/>
  <c r="N280" i="6" s="1"/>
  <c r="AM279" i="6"/>
  <c r="AJ279" i="6"/>
  <c r="AK279" i="6" s="1"/>
  <c r="AG279" i="6"/>
  <c r="AC279" i="6"/>
  <c r="AE279" i="6"/>
  <c r="Z279" i="6"/>
  <c r="AA279" i="6" s="1"/>
  <c r="V279" i="6"/>
  <c r="W279" i="6"/>
  <c r="R279" i="6"/>
  <c r="S279" i="6"/>
  <c r="M279" i="6"/>
  <c r="N279" i="6"/>
  <c r="AM278" i="6"/>
  <c r="AJ278" i="6"/>
  <c r="AG278" i="6"/>
  <c r="AC278" i="6"/>
  <c r="AE278" i="6" s="1"/>
  <c r="AA278" i="6"/>
  <c r="Z278" i="6"/>
  <c r="W278" i="6"/>
  <c r="V278" i="6"/>
  <c r="R278" i="6"/>
  <c r="S278" i="6"/>
  <c r="M278" i="6"/>
  <c r="N278" i="6" s="1"/>
  <c r="AM277" i="6"/>
  <c r="AJ277" i="6"/>
  <c r="AK277" i="6"/>
  <c r="AG277" i="6"/>
  <c r="AC277" i="6"/>
  <c r="AE277" i="6" s="1"/>
  <c r="Z277" i="6"/>
  <c r="AA277" i="6" s="1"/>
  <c r="W277" i="6"/>
  <c r="V277" i="6"/>
  <c r="R277" i="6"/>
  <c r="S277" i="6" s="1"/>
  <c r="M277" i="6"/>
  <c r="N277" i="6" s="1"/>
  <c r="AM276" i="6"/>
  <c r="AJ276" i="6"/>
  <c r="AK276" i="6"/>
  <c r="AG276" i="6"/>
  <c r="AC276" i="6"/>
  <c r="AE276" i="6" s="1"/>
  <c r="Z276" i="6"/>
  <c r="AA276" i="6" s="1"/>
  <c r="V276" i="6"/>
  <c r="W276" i="6" s="1"/>
  <c r="S276" i="6"/>
  <c r="R276" i="6"/>
  <c r="N276" i="6"/>
  <c r="M276" i="6"/>
  <c r="AM275" i="6"/>
  <c r="AJ275" i="6"/>
  <c r="AK275" i="6"/>
  <c r="AG275" i="6"/>
  <c r="AC275" i="6"/>
  <c r="AE275" i="6" s="1"/>
  <c r="Z275" i="6"/>
  <c r="AA275" i="6" s="1"/>
  <c r="V275" i="6"/>
  <c r="W275" i="6"/>
  <c r="R275" i="6"/>
  <c r="S275" i="6" s="1"/>
  <c r="N275" i="6"/>
  <c r="M275" i="6"/>
  <c r="AM274" i="6"/>
  <c r="AJ274" i="6"/>
  <c r="AK274" i="6" s="1"/>
  <c r="AG274" i="6"/>
  <c r="AC274" i="6"/>
  <c r="AE274" i="6" s="1"/>
  <c r="AA274" i="6"/>
  <c r="Z274" i="6"/>
  <c r="W274" i="6"/>
  <c r="V274" i="6"/>
  <c r="R274" i="6"/>
  <c r="S274" i="6"/>
  <c r="M274" i="6"/>
  <c r="N274" i="6" s="1"/>
  <c r="AM273" i="6"/>
  <c r="AJ273" i="6"/>
  <c r="AK273" i="6"/>
  <c r="AG273" i="6"/>
  <c r="AC273" i="6"/>
  <c r="AE273" i="6" s="1"/>
  <c r="Z273" i="6"/>
  <c r="AA273" i="6" s="1"/>
  <c r="W273" i="6"/>
  <c r="V273" i="6"/>
  <c r="R273" i="6"/>
  <c r="S273" i="6" s="1"/>
  <c r="M273" i="6"/>
  <c r="N273" i="6" s="1"/>
  <c r="AM272" i="6"/>
  <c r="AJ272" i="6"/>
  <c r="AK272" i="6" s="1"/>
  <c r="AG272" i="6"/>
  <c r="AC272" i="6"/>
  <c r="AE272" i="6" s="1"/>
  <c r="Z272" i="6"/>
  <c r="AA272" i="6"/>
  <c r="V272" i="6"/>
  <c r="W272" i="6" s="1"/>
  <c r="S272" i="6"/>
  <c r="R272" i="6"/>
  <c r="N272" i="6"/>
  <c r="M272" i="6"/>
  <c r="AM271" i="6"/>
  <c r="AJ271" i="6"/>
  <c r="AK271" i="6"/>
  <c r="AG271" i="6"/>
  <c r="AC271" i="6"/>
  <c r="AE271" i="6" s="1"/>
  <c r="AA271" i="6"/>
  <c r="Z271" i="6"/>
  <c r="V271" i="6"/>
  <c r="W271" i="6"/>
  <c r="R271" i="6"/>
  <c r="S271" i="6" s="1"/>
  <c r="M271" i="6"/>
  <c r="N271" i="6" s="1"/>
  <c r="AM270" i="6"/>
  <c r="AK270" i="6"/>
  <c r="AJ270" i="6"/>
  <c r="AG270" i="6"/>
  <c r="AC270" i="6"/>
  <c r="AE270" i="6" s="1"/>
  <c r="Z270" i="6"/>
  <c r="AA270" i="6" s="1"/>
  <c r="W270" i="6"/>
  <c r="V270" i="6"/>
  <c r="R270" i="6"/>
  <c r="S270" i="6" s="1"/>
  <c r="M270" i="6"/>
  <c r="N270" i="6" s="1"/>
  <c r="AM269" i="6"/>
  <c r="AJ269" i="6"/>
  <c r="AK269" i="6"/>
  <c r="AG269" i="6"/>
  <c r="AC269" i="6"/>
  <c r="AE269" i="6" s="1"/>
  <c r="Z269" i="6"/>
  <c r="AA269" i="6" s="1"/>
  <c r="W269" i="6"/>
  <c r="V269" i="6"/>
  <c r="S269" i="6"/>
  <c r="R269" i="6"/>
  <c r="M269" i="6"/>
  <c r="N269" i="6"/>
  <c r="AM268" i="6"/>
  <c r="AJ268" i="6"/>
  <c r="AK268" i="6" s="1"/>
  <c r="AG268" i="6"/>
  <c r="AE268" i="6"/>
  <c r="AC268" i="6"/>
  <c r="Z268" i="6"/>
  <c r="AA268" i="6"/>
  <c r="V268" i="6"/>
  <c r="W268" i="6" s="1"/>
  <c r="S268" i="6"/>
  <c r="R268" i="6"/>
  <c r="M268" i="6"/>
  <c r="N268" i="6" s="1"/>
  <c r="AM267" i="6"/>
  <c r="AJ267" i="6"/>
  <c r="AK267" i="6"/>
  <c r="AG267" i="6"/>
  <c r="AE267" i="6"/>
  <c r="AC267" i="6"/>
  <c r="Z267" i="6"/>
  <c r="AA267" i="6" s="1"/>
  <c r="V267" i="6"/>
  <c r="W267" i="6"/>
  <c r="R267" i="6"/>
  <c r="S267" i="6" s="1"/>
  <c r="M267" i="6"/>
  <c r="N267" i="6" s="1"/>
  <c r="AM266" i="6"/>
  <c r="AK266" i="6"/>
  <c r="AJ266" i="6"/>
  <c r="AG266" i="6"/>
  <c r="AC266" i="6"/>
  <c r="AE266" i="6" s="1"/>
  <c r="AA266" i="6"/>
  <c r="Z266" i="6"/>
  <c r="V266" i="6"/>
  <c r="W266" i="6" s="1"/>
  <c r="R266" i="6"/>
  <c r="S266" i="6" s="1"/>
  <c r="M266" i="6"/>
  <c r="N266" i="6" s="1"/>
  <c r="AM265" i="6"/>
  <c r="AJ265" i="6"/>
  <c r="AK265" i="6"/>
  <c r="AG265" i="6"/>
  <c r="AC265" i="6"/>
  <c r="AE265" i="6" s="1"/>
  <c r="Z265" i="6"/>
  <c r="AA265" i="6" s="1"/>
  <c r="V265" i="6"/>
  <c r="W265" i="6" s="1"/>
  <c r="R265" i="6"/>
  <c r="S265" i="6"/>
  <c r="M265" i="6"/>
  <c r="N265" i="6"/>
  <c r="AM264" i="6"/>
  <c r="AJ264" i="6"/>
  <c r="AK264" i="6" s="1"/>
  <c r="AG264" i="6"/>
  <c r="AC264" i="6"/>
  <c r="AE264" i="6"/>
  <c r="Z264" i="6"/>
  <c r="AA264" i="6"/>
  <c r="V264" i="6"/>
  <c r="W264" i="6" s="1"/>
  <c r="S264" i="6"/>
  <c r="R264" i="6"/>
  <c r="M264" i="6"/>
  <c r="N264" i="6" s="1"/>
  <c r="AM263" i="6"/>
  <c r="AJ263" i="6"/>
  <c r="AG263" i="6"/>
  <c r="AC263" i="6"/>
  <c r="AE263" i="6" s="1"/>
  <c r="Z263" i="6"/>
  <c r="AA263" i="6"/>
  <c r="W263" i="6"/>
  <c r="V263" i="6"/>
  <c r="R263" i="6"/>
  <c r="S263" i="6"/>
  <c r="M263" i="6"/>
  <c r="N263" i="6"/>
  <c r="AM262" i="6"/>
  <c r="AJ262" i="6"/>
  <c r="AG262" i="6"/>
  <c r="AC262" i="6"/>
  <c r="AE262" i="6" s="1"/>
  <c r="Z262" i="6"/>
  <c r="AA262" i="6" s="1"/>
  <c r="V262" i="6"/>
  <c r="W262" i="6" s="1"/>
  <c r="R262" i="6"/>
  <c r="S262" i="6" s="1"/>
  <c r="M262" i="6"/>
  <c r="N262" i="6"/>
  <c r="AM261" i="6"/>
  <c r="AJ261" i="6"/>
  <c r="AK261" i="6"/>
  <c r="AG261" i="6"/>
  <c r="AC261" i="6"/>
  <c r="AE261" i="6"/>
  <c r="Z261" i="6"/>
  <c r="AA261" i="6"/>
  <c r="V261" i="6"/>
  <c r="W261" i="6" s="1"/>
  <c r="S261" i="6"/>
  <c r="R261" i="6"/>
  <c r="M261" i="6"/>
  <c r="N261" i="6"/>
  <c r="AM260" i="6"/>
  <c r="AJ260" i="6"/>
  <c r="AK260" i="6"/>
  <c r="AG260" i="6"/>
  <c r="AE260" i="6"/>
  <c r="AC260" i="6"/>
  <c r="Z260" i="6"/>
  <c r="AA260" i="6"/>
  <c r="V260" i="6"/>
  <c r="W260" i="6"/>
  <c r="R260" i="6"/>
  <c r="S260" i="6" s="1"/>
  <c r="N260" i="6"/>
  <c r="M260" i="6"/>
  <c r="AM259" i="6"/>
  <c r="AK259" i="6"/>
  <c r="AJ259" i="6"/>
  <c r="AG259" i="6"/>
  <c r="AC259" i="6"/>
  <c r="AE259" i="6" s="1"/>
  <c r="Z259" i="6"/>
  <c r="AA259" i="6" s="1"/>
  <c r="V259" i="6"/>
  <c r="W259" i="6"/>
  <c r="R259" i="6"/>
  <c r="S259" i="6"/>
  <c r="M259" i="6"/>
  <c r="N259" i="6" s="1"/>
  <c r="AM258" i="6"/>
  <c r="AJ258" i="6"/>
  <c r="AK258" i="6"/>
  <c r="AG258" i="6"/>
  <c r="AC258" i="6"/>
  <c r="AE258" i="6"/>
  <c r="Z258" i="6"/>
  <c r="AA258" i="6" s="1"/>
  <c r="V258" i="6"/>
  <c r="W258" i="6" s="1"/>
  <c r="R258" i="6"/>
  <c r="S258" i="6"/>
  <c r="M258" i="6"/>
  <c r="N258" i="6"/>
  <c r="AM257" i="6"/>
  <c r="AJ257" i="6"/>
  <c r="AK257" i="6" s="1"/>
  <c r="AG257" i="6"/>
  <c r="AC257" i="6"/>
  <c r="AE257" i="6"/>
  <c r="Z257" i="6"/>
  <c r="AA257" i="6"/>
  <c r="V257" i="6"/>
  <c r="W257" i="6" s="1"/>
  <c r="R257" i="6"/>
  <c r="S257" i="6" s="1"/>
  <c r="M257" i="6"/>
  <c r="N257" i="6"/>
  <c r="AM256" i="6"/>
  <c r="AJ256" i="6"/>
  <c r="AK256" i="6"/>
  <c r="AG256" i="6"/>
  <c r="AC256" i="6"/>
  <c r="AE256" i="6" s="1"/>
  <c r="Z256" i="6"/>
  <c r="AA256" i="6" s="1"/>
  <c r="V256" i="6"/>
  <c r="W256" i="6"/>
  <c r="R256" i="6"/>
  <c r="S256" i="6" s="1"/>
  <c r="N256" i="6"/>
  <c r="M256" i="6"/>
  <c r="AM255" i="6"/>
  <c r="AJ255" i="6"/>
  <c r="AK255" i="6" s="1"/>
  <c r="AG255" i="6"/>
  <c r="AC255" i="6"/>
  <c r="AE255" i="6" s="1"/>
  <c r="Z255" i="6"/>
  <c r="AA255" i="6" s="1"/>
  <c r="V255" i="6"/>
  <c r="W255" i="6"/>
  <c r="R255" i="6"/>
  <c r="S255" i="6"/>
  <c r="M255" i="6"/>
  <c r="N255" i="6" s="1"/>
  <c r="AM254" i="6"/>
  <c r="AJ254" i="6"/>
  <c r="AK254" i="6"/>
  <c r="AG254" i="6"/>
  <c r="AC254" i="6"/>
  <c r="AE254" i="6" s="1"/>
  <c r="Z254" i="6"/>
  <c r="AA254" i="6" s="1"/>
  <c r="V254" i="6"/>
  <c r="W254" i="6" s="1"/>
  <c r="R254" i="6"/>
  <c r="S254" i="6"/>
  <c r="M254" i="6"/>
  <c r="N254" i="6" s="1"/>
  <c r="AM253" i="6"/>
  <c r="AJ253" i="6"/>
  <c r="AK253" i="6" s="1"/>
  <c r="AG253" i="6"/>
  <c r="AC253" i="6"/>
  <c r="AE253" i="6"/>
  <c r="Z253" i="6"/>
  <c r="AA253" i="6" s="1"/>
  <c r="V253" i="6"/>
  <c r="W253" i="6" s="1"/>
  <c r="R253" i="6"/>
  <c r="S253" i="6" s="1"/>
  <c r="M253" i="6"/>
  <c r="N253" i="6" s="1"/>
  <c r="AM252" i="6"/>
  <c r="AJ252" i="6"/>
  <c r="AK252" i="6"/>
  <c r="AG252" i="6"/>
  <c r="AC252" i="6"/>
  <c r="AE252" i="6" s="1"/>
  <c r="Z252" i="6"/>
  <c r="AA252" i="6" s="1"/>
  <c r="V252" i="6"/>
  <c r="W252" i="6" s="1"/>
  <c r="R252" i="6"/>
  <c r="S252" i="6" s="1"/>
  <c r="M252" i="6"/>
  <c r="N252" i="6" s="1"/>
  <c r="AM251" i="6"/>
  <c r="AJ251" i="6"/>
  <c r="AG251" i="6"/>
  <c r="AC251" i="6"/>
  <c r="AE251" i="6"/>
  <c r="Z251" i="6"/>
  <c r="AA251" i="6" s="1"/>
  <c r="V251" i="6"/>
  <c r="W251" i="6"/>
  <c r="R251" i="6"/>
  <c r="S251" i="6" s="1"/>
  <c r="M251" i="6"/>
  <c r="N251" i="6"/>
  <c r="AM250" i="6"/>
  <c r="AJ250" i="6"/>
  <c r="AG250" i="6"/>
  <c r="AC250" i="6"/>
  <c r="AE250" i="6"/>
  <c r="Z250" i="6"/>
  <c r="AA250" i="6" s="1"/>
  <c r="V250" i="6"/>
  <c r="W250" i="6" s="1"/>
  <c r="R250" i="6"/>
  <c r="S250" i="6" s="1"/>
  <c r="M250" i="6"/>
  <c r="N250" i="6"/>
  <c r="AM249" i="6"/>
  <c r="AJ249" i="6"/>
  <c r="AG249" i="6"/>
  <c r="AC249" i="6"/>
  <c r="AE249" i="6"/>
  <c r="Z249" i="6"/>
  <c r="AA249" i="6"/>
  <c r="W249" i="6"/>
  <c r="V249" i="6"/>
  <c r="R249" i="6"/>
  <c r="S249" i="6"/>
  <c r="M249" i="6"/>
  <c r="N249" i="6" s="1"/>
  <c r="AM248" i="6"/>
  <c r="AJ248" i="6"/>
  <c r="AK248" i="6"/>
  <c r="AG248" i="6"/>
  <c r="AC248" i="6"/>
  <c r="AE248" i="6"/>
  <c r="Z248" i="6"/>
  <c r="AA248" i="6"/>
  <c r="V248" i="6"/>
  <c r="W248" i="6"/>
  <c r="S248" i="6"/>
  <c r="R248" i="6"/>
  <c r="M248" i="6"/>
  <c r="N248" i="6"/>
  <c r="AM247" i="6"/>
  <c r="AJ247" i="6"/>
  <c r="AG247" i="6"/>
  <c r="AC247" i="6"/>
  <c r="AE247" i="6" s="1"/>
  <c r="Z247" i="6"/>
  <c r="AA247" i="6" s="1"/>
  <c r="V247" i="6"/>
  <c r="W247" i="6" s="1"/>
  <c r="R247" i="6"/>
  <c r="S247" i="6" s="1"/>
  <c r="M247" i="6"/>
  <c r="N247" i="6" s="1"/>
  <c r="AM246" i="6"/>
  <c r="AJ246" i="6"/>
  <c r="AK246" i="6"/>
  <c r="AG246" i="6"/>
  <c r="AC246" i="6"/>
  <c r="AE246" i="6" s="1"/>
  <c r="Z246" i="6"/>
  <c r="AA246" i="6" s="1"/>
  <c r="V246" i="6"/>
  <c r="W246" i="6" s="1"/>
  <c r="R246" i="6"/>
  <c r="S246" i="6" s="1"/>
  <c r="M246" i="6"/>
  <c r="N246" i="6" s="1"/>
  <c r="AM245" i="6"/>
  <c r="AK245" i="6"/>
  <c r="AJ245" i="6"/>
  <c r="AG245" i="6"/>
  <c r="AC245" i="6"/>
  <c r="AE245" i="6" s="1"/>
  <c r="Z245" i="6"/>
  <c r="AA245" i="6" s="1"/>
  <c r="V245" i="6"/>
  <c r="W245" i="6" s="1"/>
  <c r="R245" i="6"/>
  <c r="S245" i="6" s="1"/>
  <c r="M245" i="6"/>
  <c r="N245" i="6" s="1"/>
  <c r="AM244" i="6"/>
  <c r="AJ244" i="6"/>
  <c r="AK244" i="6"/>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c r="AG242" i="6"/>
  <c r="AC242" i="6"/>
  <c r="AE242" i="6" s="1"/>
  <c r="Z242" i="6"/>
  <c r="AA242" i="6" s="1"/>
  <c r="V242" i="6"/>
  <c r="W242" i="6" s="1"/>
  <c r="R242" i="6"/>
  <c r="S242" i="6" s="1"/>
  <c r="M242" i="6"/>
  <c r="N242" i="6" s="1"/>
  <c r="AM241" i="6"/>
  <c r="AK241" i="6"/>
  <c r="AJ241" i="6"/>
  <c r="AG241" i="6"/>
  <c r="AC241" i="6"/>
  <c r="AE241" i="6" s="1"/>
  <c r="Z241" i="6"/>
  <c r="AA241" i="6" s="1"/>
  <c r="V241" i="6"/>
  <c r="W241" i="6" s="1"/>
  <c r="R241" i="6"/>
  <c r="S241" i="6" s="1"/>
  <c r="M241" i="6"/>
  <c r="N241" i="6" s="1"/>
  <c r="AM240" i="6"/>
  <c r="AJ240" i="6"/>
  <c r="AK240" i="6"/>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c r="AG235" i="6"/>
  <c r="AC235" i="6"/>
  <c r="AE235" i="6" s="1"/>
  <c r="Z235" i="6"/>
  <c r="AA235" i="6" s="1"/>
  <c r="V235" i="6"/>
  <c r="W235" i="6" s="1"/>
  <c r="R235" i="6"/>
  <c r="S235" i="6" s="1"/>
  <c r="M235" i="6"/>
  <c r="N235" i="6" s="1"/>
  <c r="AM234" i="6"/>
  <c r="AJ234" i="6"/>
  <c r="AK234" i="6"/>
  <c r="AG234" i="6"/>
  <c r="AC234" i="6"/>
  <c r="AE234" i="6" s="1"/>
  <c r="Z234" i="6"/>
  <c r="AA234" i="6" s="1"/>
  <c r="V234" i="6"/>
  <c r="W234" i="6" s="1"/>
  <c r="R234" i="6"/>
  <c r="S234" i="6" s="1"/>
  <c r="M234" i="6"/>
  <c r="N234" i="6" s="1"/>
  <c r="AM233" i="6"/>
  <c r="AK233" i="6"/>
  <c r="AJ233" i="6"/>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c r="AG230" i="6"/>
  <c r="AC230" i="6"/>
  <c r="AE230" i="6" s="1"/>
  <c r="Z230" i="6"/>
  <c r="AA230" i="6" s="1"/>
  <c r="V230" i="6"/>
  <c r="W230" i="6" s="1"/>
  <c r="R230" i="6"/>
  <c r="S230" i="6" s="1"/>
  <c r="M230" i="6"/>
  <c r="N230" i="6" s="1"/>
  <c r="AM229" i="6"/>
  <c r="AK229" i="6"/>
  <c r="AJ229" i="6"/>
  <c r="AG229" i="6"/>
  <c r="AE229" i="6"/>
  <c r="AC229" i="6"/>
  <c r="Z229" i="6"/>
  <c r="AA229" i="6" s="1"/>
  <c r="V229" i="6"/>
  <c r="W229" i="6" s="1"/>
  <c r="R229" i="6"/>
  <c r="M229" i="6"/>
  <c r="N229" i="6"/>
  <c r="AM228" i="6"/>
  <c r="AJ228" i="6"/>
  <c r="AK228" i="6" s="1"/>
  <c r="AG228" i="6"/>
  <c r="AC228" i="6"/>
  <c r="AE228" i="6" s="1"/>
  <c r="Z228" i="6"/>
  <c r="AA228" i="6"/>
  <c r="V228" i="6"/>
  <c r="W228" i="6" s="1"/>
  <c r="R228" i="6"/>
  <c r="M228" i="6"/>
  <c r="N228" i="6" s="1"/>
  <c r="AM227" i="6"/>
  <c r="AJ227" i="6"/>
  <c r="AK227" i="6"/>
  <c r="AG227" i="6"/>
  <c r="AC227" i="6"/>
  <c r="AE227" i="6" s="1"/>
  <c r="Z227" i="6"/>
  <c r="AA227" i="6" s="1"/>
  <c r="V227" i="6"/>
  <c r="W227" i="6" s="1"/>
  <c r="R227" i="6"/>
  <c r="M227" i="6"/>
  <c r="N227" i="6"/>
  <c r="AM226" i="6"/>
  <c r="AJ226" i="6"/>
  <c r="AK226" i="6" s="1"/>
  <c r="AG226" i="6"/>
  <c r="AC226" i="6"/>
  <c r="AE226" i="6"/>
  <c r="Z226" i="6"/>
  <c r="AA226" i="6" s="1"/>
  <c r="V226" i="6"/>
  <c r="W226" i="6"/>
  <c r="R226" i="6"/>
  <c r="S226" i="6" s="1"/>
  <c r="M226" i="6"/>
  <c r="N226" i="6"/>
  <c r="AM225" i="6"/>
  <c r="AJ225" i="6"/>
  <c r="AK225" i="6" s="1"/>
  <c r="AG225" i="6"/>
  <c r="AC225" i="6"/>
  <c r="AE225" i="6" s="1"/>
  <c r="Z225" i="6"/>
  <c r="AA225" i="6"/>
  <c r="V225" i="6"/>
  <c r="W225" i="6" s="1"/>
  <c r="R225" i="6"/>
  <c r="S225" i="6"/>
  <c r="M225" i="6"/>
  <c r="N225" i="6" s="1"/>
  <c r="AM224" i="6"/>
  <c r="AJ224" i="6"/>
  <c r="AK224" i="6" s="1"/>
  <c r="AG224" i="6"/>
  <c r="AC224" i="6"/>
  <c r="AE224" i="6" s="1"/>
  <c r="AA224" i="6"/>
  <c r="Z224" i="6"/>
  <c r="V224" i="6"/>
  <c r="W224" i="6"/>
  <c r="R224" i="6"/>
  <c r="S224" i="6"/>
  <c r="M224" i="6"/>
  <c r="N224" i="6"/>
  <c r="AM223" i="6"/>
  <c r="AJ223" i="6"/>
  <c r="AK223" i="6" s="1"/>
  <c r="AG223" i="6"/>
  <c r="AC223" i="6"/>
  <c r="AE223" i="6" s="1"/>
  <c r="Z223" i="6"/>
  <c r="AA223" i="6" s="1"/>
  <c r="W223" i="6"/>
  <c r="V223" i="6"/>
  <c r="R223" i="6"/>
  <c r="S223" i="6" s="1"/>
  <c r="M223" i="6"/>
  <c r="N223" i="6" s="1"/>
  <c r="AM222" i="6"/>
  <c r="AJ222" i="6"/>
  <c r="AK222" i="6" s="1"/>
  <c r="AG222" i="6"/>
  <c r="AC222" i="6"/>
  <c r="AE222" i="6" s="1"/>
  <c r="Z222" i="6"/>
  <c r="AA222" i="6"/>
  <c r="V222" i="6"/>
  <c r="W222" i="6"/>
  <c r="S222" i="6"/>
  <c r="R222" i="6"/>
  <c r="M222" i="6"/>
  <c r="N222" i="6"/>
  <c r="AM221" i="6"/>
  <c r="AK221" i="6"/>
  <c r="AJ221" i="6"/>
  <c r="AG221" i="6"/>
  <c r="AC221" i="6"/>
  <c r="AE221" i="6" s="1"/>
  <c r="Z221" i="6"/>
  <c r="AA221" i="6"/>
  <c r="V221" i="6"/>
  <c r="W221" i="6"/>
  <c r="R221" i="6"/>
  <c r="S221" i="6"/>
  <c r="N221" i="6"/>
  <c r="M221" i="6"/>
  <c r="AM220" i="6"/>
  <c r="AJ220" i="6"/>
  <c r="AK220" i="6" s="1"/>
  <c r="AG220" i="6"/>
  <c r="AC220" i="6"/>
  <c r="AE220" i="6"/>
  <c r="AA220" i="6"/>
  <c r="Z220" i="6"/>
  <c r="V220" i="6"/>
  <c r="W220" i="6"/>
  <c r="R220" i="6"/>
  <c r="S220" i="6"/>
  <c r="M220" i="6"/>
  <c r="N220" i="6"/>
  <c r="AM219" i="6"/>
  <c r="AJ219" i="6"/>
  <c r="AK219" i="6" s="1"/>
  <c r="AG219" i="6"/>
  <c r="AC219" i="6"/>
  <c r="AE219" i="6"/>
  <c r="Z219" i="6"/>
  <c r="AA219" i="6" s="1"/>
  <c r="V219" i="6"/>
  <c r="W219" i="6" s="1"/>
  <c r="R219" i="6"/>
  <c r="S219" i="6"/>
  <c r="M219" i="6"/>
  <c r="N219" i="6"/>
  <c r="AM218" i="6"/>
  <c r="AJ218" i="6"/>
  <c r="AK218" i="6" s="1"/>
  <c r="AG218" i="6"/>
  <c r="AC218" i="6"/>
  <c r="AE218" i="6"/>
  <c r="Z218" i="6"/>
  <c r="AA218" i="6"/>
  <c r="V218" i="6"/>
  <c r="W218" i="6"/>
  <c r="R218" i="6"/>
  <c r="S218" i="6" s="1"/>
  <c r="M218" i="6"/>
  <c r="N218" i="6"/>
  <c r="AM217" i="6"/>
  <c r="AJ217" i="6"/>
  <c r="AK217" i="6" s="1"/>
  <c r="AG217" i="6"/>
  <c r="AC217" i="6"/>
  <c r="AE217" i="6" s="1"/>
  <c r="Z217" i="6"/>
  <c r="AA217" i="6"/>
  <c r="V217" i="6"/>
  <c r="W217" i="6"/>
  <c r="R217" i="6"/>
  <c r="S217" i="6"/>
  <c r="N217" i="6"/>
  <c r="M217" i="6"/>
  <c r="AM216" i="6"/>
  <c r="AK216" i="6"/>
  <c r="AJ216" i="6"/>
  <c r="AG216" i="6"/>
  <c r="AC216" i="6"/>
  <c r="AE216" i="6"/>
  <c r="AA216" i="6"/>
  <c r="Z216" i="6"/>
  <c r="V216" i="6"/>
  <c r="W216" i="6"/>
  <c r="R216" i="6"/>
  <c r="S216" i="6"/>
  <c r="M216" i="6"/>
  <c r="N216" i="6"/>
  <c r="AM215" i="6"/>
  <c r="AJ215" i="6"/>
  <c r="AK215" i="6" s="1"/>
  <c r="AG215" i="6"/>
  <c r="AC215" i="6"/>
  <c r="AE215" i="6"/>
  <c r="Z215" i="6"/>
  <c r="AA215" i="6"/>
  <c r="V215" i="6"/>
  <c r="W215" i="6" s="1"/>
  <c r="R215" i="6"/>
  <c r="S215" i="6"/>
  <c r="M215" i="6"/>
  <c r="N215" i="6"/>
  <c r="AM214" i="6"/>
  <c r="AJ214" i="6"/>
  <c r="AK214" i="6" s="1"/>
  <c r="AG214" i="6"/>
  <c r="AC214" i="6"/>
  <c r="AE214" i="6"/>
  <c r="Z214" i="6"/>
  <c r="AA214" i="6"/>
  <c r="V214" i="6"/>
  <c r="W214" i="6" s="1"/>
  <c r="S214" i="6"/>
  <c r="R214" i="6"/>
  <c r="M214" i="6"/>
  <c r="N214" i="6"/>
  <c r="AM213" i="6"/>
  <c r="AK213" i="6"/>
  <c r="AJ213" i="6"/>
  <c r="AG213" i="6"/>
  <c r="AC213" i="6"/>
  <c r="AE213" i="6" s="1"/>
  <c r="Z213" i="6"/>
  <c r="AA213" i="6"/>
  <c r="V213" i="6"/>
  <c r="W213" i="6"/>
  <c r="R213" i="6"/>
  <c r="S213" i="6"/>
  <c r="M213" i="6"/>
  <c r="N213" i="6" s="1"/>
  <c r="AM212" i="6"/>
  <c r="AK212" i="6"/>
  <c r="AJ212" i="6"/>
  <c r="AG212" i="6"/>
  <c r="AC212" i="6"/>
  <c r="AE212" i="6"/>
  <c r="Z212" i="6"/>
  <c r="AA212" i="6" s="1"/>
  <c r="V212" i="6"/>
  <c r="W212" i="6"/>
  <c r="R212" i="6"/>
  <c r="S212" i="6"/>
  <c r="M212" i="6"/>
  <c r="N212" i="6"/>
  <c r="AM211" i="6"/>
  <c r="AJ211" i="6"/>
  <c r="AK211" i="6" s="1"/>
  <c r="AG211" i="6"/>
  <c r="AC211" i="6"/>
  <c r="AE211" i="6"/>
  <c r="Z211" i="6"/>
  <c r="AA211" i="6" s="1"/>
  <c r="V211" i="6"/>
  <c r="W211" i="6" s="1"/>
  <c r="R211" i="6"/>
  <c r="S211" i="6"/>
  <c r="M211" i="6"/>
  <c r="N211" i="6"/>
  <c r="AM210" i="6"/>
  <c r="AK210" i="6"/>
  <c r="AJ210" i="6"/>
  <c r="AG210" i="6"/>
  <c r="AC210" i="6"/>
  <c r="AE210" i="6"/>
  <c r="Z210" i="6"/>
  <c r="AA210" i="6"/>
  <c r="V210" i="6"/>
  <c r="W210" i="6" s="1"/>
  <c r="R210" i="6"/>
  <c r="S210" i="6" s="1"/>
  <c r="M210" i="6"/>
  <c r="N210" i="6"/>
  <c r="AM209" i="6"/>
  <c r="AJ209" i="6"/>
  <c r="AK209" i="6" s="1"/>
  <c r="AG209" i="6"/>
  <c r="AE209" i="6"/>
  <c r="AC209" i="6"/>
  <c r="Z209" i="6"/>
  <c r="AA209" i="6"/>
  <c r="V209" i="6"/>
  <c r="W209" i="6"/>
  <c r="R209" i="6"/>
  <c r="S209" i="6" s="1"/>
  <c r="M209" i="6"/>
  <c r="N209" i="6" s="1"/>
  <c r="AM208" i="6"/>
  <c r="AJ208" i="6"/>
  <c r="AK208" i="6" s="1"/>
  <c r="AG208" i="6"/>
  <c r="AC208" i="6"/>
  <c r="AE208" i="6" s="1"/>
  <c r="Z208" i="6"/>
  <c r="AA208" i="6" s="1"/>
  <c r="V208" i="6"/>
  <c r="W208" i="6"/>
  <c r="R208" i="6"/>
  <c r="M208" i="6"/>
  <c r="AM207" i="6"/>
  <c r="AJ207" i="6"/>
  <c r="AK207" i="6" s="1"/>
  <c r="AG207" i="6"/>
  <c r="AC207" i="6"/>
  <c r="AE207" i="6"/>
  <c r="Z207" i="6"/>
  <c r="AA207" i="6"/>
  <c r="V207" i="6"/>
  <c r="W207" i="6"/>
  <c r="R207" i="6"/>
  <c r="S207" i="6" s="1"/>
  <c r="M207" i="6"/>
  <c r="N207" i="6"/>
  <c r="AM206" i="6"/>
  <c r="AJ206" i="6"/>
  <c r="AK206" i="6" s="1"/>
  <c r="AG206" i="6"/>
  <c r="AC206" i="6"/>
  <c r="AE206" i="6" s="1"/>
  <c r="Z206" i="6"/>
  <c r="AA206" i="6"/>
  <c r="V206" i="6"/>
  <c r="W206" i="6"/>
  <c r="R206" i="6"/>
  <c r="S206" i="6"/>
  <c r="M206" i="6"/>
  <c r="N206" i="6" s="1"/>
  <c r="AM205" i="6"/>
  <c r="AK205" i="6"/>
  <c r="AJ205" i="6"/>
  <c r="AG205" i="6"/>
  <c r="AC205" i="6"/>
  <c r="AE205" i="6"/>
  <c r="Z205" i="6"/>
  <c r="AA205" i="6" s="1"/>
  <c r="V205" i="6"/>
  <c r="W205" i="6"/>
  <c r="R205" i="6"/>
  <c r="S205" i="6"/>
  <c r="M205" i="6"/>
  <c r="N205" i="6"/>
  <c r="AM204" i="6"/>
  <c r="AK204" i="6"/>
  <c r="AJ204" i="6"/>
  <c r="AG204" i="6"/>
  <c r="AC204" i="6"/>
  <c r="AE204" i="6"/>
  <c r="Z204" i="6"/>
  <c r="AA204" i="6"/>
  <c r="V204" i="6"/>
  <c r="W204" i="6" s="1"/>
  <c r="R204" i="6"/>
  <c r="S204" i="6"/>
  <c r="M204" i="6"/>
  <c r="N204" i="6"/>
  <c r="AM203" i="6"/>
  <c r="AJ203" i="6"/>
  <c r="AK203" i="6" s="1"/>
  <c r="AG203" i="6"/>
  <c r="AC203" i="6"/>
  <c r="AE203" i="6"/>
  <c r="Z203" i="6"/>
  <c r="AA203" i="6"/>
  <c r="V203" i="6"/>
  <c r="W203" i="6"/>
  <c r="R203" i="6"/>
  <c r="S203" i="6" s="1"/>
  <c r="M203" i="6"/>
  <c r="N203" i="6"/>
  <c r="AM202" i="6"/>
  <c r="AJ202" i="6"/>
  <c r="AK202" i="6" s="1"/>
  <c r="AG202" i="6"/>
  <c r="AC202" i="6"/>
  <c r="AE202" i="6" s="1"/>
  <c r="Z202" i="6"/>
  <c r="AA202" i="6"/>
  <c r="V202" i="6"/>
  <c r="W202" i="6"/>
  <c r="R202" i="6"/>
  <c r="S202" i="6"/>
  <c r="M202" i="6"/>
  <c r="N202" i="6" s="1"/>
  <c r="AM201" i="6"/>
  <c r="AK201" i="6"/>
  <c r="AJ201" i="6"/>
  <c r="AG201" i="6"/>
  <c r="AC201" i="6"/>
  <c r="AA201" i="6"/>
  <c r="Z201" i="6"/>
  <c r="V201" i="6"/>
  <c r="W201" i="6" s="1"/>
  <c r="S201" i="6"/>
  <c r="R201" i="6"/>
  <c r="M201" i="6"/>
  <c r="N201" i="6" s="1"/>
  <c r="AM200" i="6"/>
  <c r="AJ200" i="6"/>
  <c r="AK200" i="6" s="1"/>
  <c r="AG200" i="6"/>
  <c r="AC200" i="6"/>
  <c r="AE200" i="6" s="1"/>
  <c r="AA200" i="6"/>
  <c r="Z200" i="6"/>
  <c r="W200" i="6"/>
  <c r="V200" i="6"/>
  <c r="S200" i="6"/>
  <c r="R200" i="6"/>
  <c r="M200" i="6"/>
  <c r="N200" i="6" s="1"/>
  <c r="AM199" i="6"/>
  <c r="AJ199" i="6"/>
  <c r="AK199" i="6"/>
  <c r="AG199" i="6"/>
  <c r="AC199" i="6"/>
  <c r="AE199" i="6" s="1"/>
  <c r="AA199" i="6"/>
  <c r="Z199" i="6"/>
  <c r="V199" i="6"/>
  <c r="W199" i="6" s="1"/>
  <c r="R199" i="6"/>
  <c r="S199" i="6"/>
  <c r="N199" i="6"/>
  <c r="M199" i="6"/>
  <c r="AM198" i="6"/>
  <c r="AJ198" i="6"/>
  <c r="AK198" i="6"/>
  <c r="AG198" i="6"/>
  <c r="AC198" i="6"/>
  <c r="AE198" i="6" s="1"/>
  <c r="Z198" i="6"/>
  <c r="AA198" i="6" s="1"/>
  <c r="V198" i="6"/>
  <c r="W198" i="6" s="1"/>
  <c r="R198" i="6"/>
  <c r="M198" i="6"/>
  <c r="AM197" i="6"/>
  <c r="AJ197" i="6"/>
  <c r="AK197" i="6" s="1"/>
  <c r="AG197" i="6"/>
  <c r="AC197" i="6"/>
  <c r="Z197" i="6"/>
  <c r="AA197" i="6"/>
  <c r="V197" i="6"/>
  <c r="W197" i="6"/>
  <c r="R197" i="6"/>
  <c r="S197" i="6" s="1"/>
  <c r="M197" i="6"/>
  <c r="N197" i="6"/>
  <c r="AM196" i="6"/>
  <c r="AJ196" i="6"/>
  <c r="AG196" i="6"/>
  <c r="AC196" i="6"/>
  <c r="AE196" i="6" s="1"/>
  <c r="AA196" i="6"/>
  <c r="Z196" i="6"/>
  <c r="V196" i="6"/>
  <c r="W196" i="6" s="1"/>
  <c r="R196" i="6"/>
  <c r="S196" i="6" s="1"/>
  <c r="M196" i="6"/>
  <c r="N196" i="6" s="1"/>
  <c r="AM195" i="6"/>
  <c r="AJ195" i="6"/>
  <c r="AG195" i="6"/>
  <c r="AC195" i="6"/>
  <c r="AE195" i="6"/>
  <c r="Z195" i="6"/>
  <c r="AA195" i="6"/>
  <c r="V195" i="6"/>
  <c r="W195" i="6" s="1"/>
  <c r="R195" i="6"/>
  <c r="S195" i="6"/>
  <c r="M195" i="6"/>
  <c r="N195" i="6"/>
  <c r="AM194" i="6"/>
  <c r="AJ194" i="6"/>
  <c r="AG194" i="6"/>
  <c r="AC194" i="6"/>
  <c r="AE194" i="6" s="1"/>
  <c r="AA194" i="6"/>
  <c r="Z194" i="6"/>
  <c r="W194" i="6"/>
  <c r="V194" i="6"/>
  <c r="R194" i="6"/>
  <c r="S194" i="6" s="1"/>
  <c r="M194" i="6"/>
  <c r="N194" i="6" s="1"/>
  <c r="AM193" i="6"/>
  <c r="AJ193" i="6"/>
  <c r="AK193" i="6"/>
  <c r="AG193" i="6"/>
  <c r="AC193" i="6"/>
  <c r="AE193" i="6" s="1"/>
  <c r="Z193" i="6"/>
  <c r="AA193" i="6" s="1"/>
  <c r="V193" i="6"/>
  <c r="W193" i="6" s="1"/>
  <c r="R193" i="6"/>
  <c r="M193" i="6"/>
  <c r="N193" i="6"/>
  <c r="AM192" i="6"/>
  <c r="AJ192" i="6"/>
  <c r="AK192" i="6"/>
  <c r="AG192" i="6"/>
  <c r="AC192" i="6"/>
  <c r="AE192" i="6"/>
  <c r="Z192" i="6"/>
  <c r="AA192" i="6"/>
  <c r="V192" i="6"/>
  <c r="W192" i="6" s="1"/>
  <c r="R192" i="6"/>
  <c r="S192" i="6"/>
  <c r="M192" i="6"/>
  <c r="N192" i="6"/>
  <c r="AM191" i="6"/>
  <c r="AJ191" i="6"/>
  <c r="AK191" i="6" s="1"/>
  <c r="AG191" i="6"/>
  <c r="AC191" i="6"/>
  <c r="AE191" i="6"/>
  <c r="Z191" i="6"/>
  <c r="AA191" i="6"/>
  <c r="V191" i="6"/>
  <c r="W191" i="6"/>
  <c r="R191" i="6"/>
  <c r="M191" i="6"/>
  <c r="N191" i="6"/>
  <c r="AM190" i="6"/>
  <c r="AJ190" i="6"/>
  <c r="AK190" i="6"/>
  <c r="AG190" i="6"/>
  <c r="AC190" i="6"/>
  <c r="AE190" i="6" s="1"/>
  <c r="Z190" i="6"/>
  <c r="AA190" i="6" s="1"/>
  <c r="W190" i="6"/>
  <c r="V190" i="6"/>
  <c r="R190" i="6"/>
  <c r="M190" i="6"/>
  <c r="N190" i="6"/>
  <c r="AM189" i="6"/>
  <c r="AJ189" i="6"/>
  <c r="AK189" i="6"/>
  <c r="AG189" i="6"/>
  <c r="AC189" i="6"/>
  <c r="AE189" i="6"/>
  <c r="Z189" i="6"/>
  <c r="AA189" i="6"/>
  <c r="V189" i="6"/>
  <c r="W189" i="6" s="1"/>
  <c r="R189" i="6"/>
  <c r="N189" i="6"/>
  <c r="M189" i="6"/>
  <c r="AM188" i="6"/>
  <c r="AJ188" i="6"/>
  <c r="AK188" i="6"/>
  <c r="AG188" i="6"/>
  <c r="AC188" i="6"/>
  <c r="AE188" i="6" s="1"/>
  <c r="Z188" i="6"/>
  <c r="AA188" i="6" s="1"/>
  <c r="V188" i="6"/>
  <c r="W188" i="6" s="1"/>
  <c r="R188" i="6"/>
  <c r="S188" i="6" s="1"/>
  <c r="M188" i="6"/>
  <c r="N188" i="6" s="1"/>
  <c r="AM187" i="6"/>
  <c r="AJ187" i="6"/>
  <c r="AK187" i="6"/>
  <c r="AG187" i="6"/>
  <c r="AC187" i="6"/>
  <c r="AE187" i="6" s="1"/>
  <c r="Z187" i="6"/>
  <c r="AA187" i="6" s="1"/>
  <c r="V187" i="6"/>
  <c r="W187" i="6" s="1"/>
  <c r="R187" i="6"/>
  <c r="S187" i="6" s="1"/>
  <c r="M187" i="6"/>
  <c r="N187" i="6"/>
  <c r="AM186" i="6"/>
  <c r="AJ186" i="6"/>
  <c r="AK186" i="6"/>
  <c r="AG186" i="6"/>
  <c r="AC186" i="6"/>
  <c r="AE186" i="6" s="1"/>
  <c r="AA186" i="6"/>
  <c r="Z186" i="6"/>
  <c r="V186" i="6"/>
  <c r="W186" i="6" s="1"/>
  <c r="R186" i="6"/>
  <c r="S186" i="6" s="1"/>
  <c r="M186" i="6"/>
  <c r="N186" i="6" s="1"/>
  <c r="AM185" i="6"/>
  <c r="AJ185" i="6"/>
  <c r="AK185" i="6" s="1"/>
  <c r="AG185" i="6"/>
  <c r="AC185" i="6"/>
  <c r="AE185" i="6" s="1"/>
  <c r="Z185" i="6"/>
  <c r="AA185" i="6" s="1"/>
  <c r="W185" i="6"/>
  <c r="V185" i="6"/>
  <c r="R185" i="6"/>
  <c r="S185" i="6" s="1"/>
  <c r="N185" i="6"/>
  <c r="M185" i="6"/>
  <c r="AM184" i="6"/>
  <c r="AJ184" i="6"/>
  <c r="AK184" i="6"/>
  <c r="AG184" i="6"/>
  <c r="AC184" i="6"/>
  <c r="AE184" i="6"/>
  <c r="AA184" i="6"/>
  <c r="Z184" i="6"/>
  <c r="W184" i="6"/>
  <c r="V184" i="6"/>
  <c r="R184" i="6"/>
  <c r="M184" i="6"/>
  <c r="N184" i="6" s="1"/>
  <c r="AM183" i="6"/>
  <c r="AJ183" i="6"/>
  <c r="AK183" i="6" s="1"/>
  <c r="AG183" i="6"/>
  <c r="AC183" i="6"/>
  <c r="AE183" i="6"/>
  <c r="Z183" i="6"/>
  <c r="AA183" i="6" s="1"/>
  <c r="V183" i="6"/>
  <c r="W183" i="6"/>
  <c r="R183" i="6"/>
  <c r="S183" i="6" s="1"/>
  <c r="M183" i="6"/>
  <c r="N183" i="6"/>
  <c r="AM182" i="6"/>
  <c r="AJ182" i="6"/>
  <c r="AK182" i="6" s="1"/>
  <c r="AG182" i="6"/>
  <c r="AC182" i="6"/>
  <c r="AE182" i="6"/>
  <c r="Z182" i="6"/>
  <c r="AA182" i="6"/>
  <c r="V182" i="6"/>
  <c r="W182" i="6" s="1"/>
  <c r="R182" i="6"/>
  <c r="S182" i="6"/>
  <c r="M182" i="6"/>
  <c r="N182" i="6" s="1"/>
  <c r="AM181" i="6"/>
  <c r="AJ181" i="6"/>
  <c r="AK181" i="6" s="1"/>
  <c r="AG181" i="6"/>
  <c r="AC181" i="6"/>
  <c r="AE181" i="6"/>
  <c r="Z181" i="6"/>
  <c r="AA181" i="6" s="1"/>
  <c r="V181" i="6"/>
  <c r="W181" i="6"/>
  <c r="S181" i="6"/>
  <c r="R181" i="6"/>
  <c r="M181" i="6"/>
  <c r="N181" i="6"/>
  <c r="AM180" i="6"/>
  <c r="AJ180" i="6"/>
  <c r="AK180" i="6" s="1"/>
  <c r="AG180" i="6"/>
  <c r="AC180" i="6"/>
  <c r="AE180" i="6" s="1"/>
  <c r="Z180" i="6"/>
  <c r="AA180" i="6"/>
  <c r="V180" i="6"/>
  <c r="W180" i="6"/>
  <c r="R180" i="6"/>
  <c r="S180" i="6"/>
  <c r="M180" i="6"/>
  <c r="N180" i="6" s="1"/>
  <c r="AM179" i="6"/>
  <c r="AJ179" i="6"/>
  <c r="AK179" i="6"/>
  <c r="AG179" i="6"/>
  <c r="AC179" i="6"/>
  <c r="AE179" i="6" s="1"/>
  <c r="Z179" i="6"/>
  <c r="AA179" i="6" s="1"/>
  <c r="V179" i="6"/>
  <c r="W179" i="6" s="1"/>
  <c r="R179" i="6"/>
  <c r="S179" i="6"/>
  <c r="M179" i="6"/>
  <c r="N179" i="6"/>
  <c r="AM178" i="6"/>
  <c r="AJ178" i="6"/>
  <c r="AK178" i="6" s="1"/>
  <c r="AG178" i="6"/>
  <c r="AC178" i="6"/>
  <c r="AE178" i="6"/>
  <c r="Z178" i="6"/>
  <c r="AA178" i="6"/>
  <c r="V178" i="6"/>
  <c r="W178" i="6"/>
  <c r="R178" i="6"/>
  <c r="S178" i="6" s="1"/>
  <c r="M178" i="6"/>
  <c r="N178" i="6"/>
  <c r="AM177" i="6"/>
  <c r="AJ177" i="6"/>
  <c r="AK177" i="6" s="1"/>
  <c r="AG177" i="6"/>
  <c r="AC177" i="6"/>
  <c r="AE177" i="6" s="1"/>
  <c r="Z177" i="6"/>
  <c r="AA177" i="6"/>
  <c r="V177" i="6"/>
  <c r="W177" i="6"/>
  <c r="R177" i="6"/>
  <c r="S177" i="6"/>
  <c r="M177" i="6"/>
  <c r="N177" i="6" s="1"/>
  <c r="AM176" i="6"/>
  <c r="AJ176" i="6"/>
  <c r="AK176" i="6" s="1"/>
  <c r="AG176" i="6"/>
  <c r="AC176" i="6"/>
  <c r="AE176" i="6"/>
  <c r="Z176" i="6"/>
  <c r="AA176" i="6" s="1"/>
  <c r="V176" i="6"/>
  <c r="W176" i="6" s="1"/>
  <c r="R176" i="6"/>
  <c r="S176" i="6"/>
  <c r="M176" i="6"/>
  <c r="N176" i="6"/>
  <c r="AM175" i="6"/>
  <c r="AJ175" i="6"/>
  <c r="AK175" i="6" s="1"/>
  <c r="AG175" i="6"/>
  <c r="AC175" i="6"/>
  <c r="AE175" i="6"/>
  <c r="Z175" i="6"/>
  <c r="AA175" i="6"/>
  <c r="V175" i="6"/>
  <c r="W175" i="6" s="1"/>
  <c r="R175" i="6"/>
  <c r="S175" i="6" s="1"/>
  <c r="M175" i="6"/>
  <c r="N175" i="6" s="1"/>
  <c r="AM174" i="6"/>
  <c r="AJ174" i="6"/>
  <c r="AK174" i="6" s="1"/>
  <c r="AG174" i="6"/>
  <c r="AC174" i="6"/>
  <c r="AE174" i="6" s="1"/>
  <c r="Z174" i="6"/>
  <c r="AA174" i="6" s="1"/>
  <c r="V174" i="6"/>
  <c r="W174" i="6"/>
  <c r="R174" i="6"/>
  <c r="S174" i="6" s="1"/>
  <c r="M174" i="6"/>
  <c r="N174" i="6" s="1"/>
  <c r="AM173" i="6"/>
  <c r="AJ173" i="6"/>
  <c r="AK173" i="6" s="1"/>
  <c r="AG173" i="6"/>
  <c r="AC173" i="6"/>
  <c r="AE173" i="6" s="1"/>
  <c r="Z173" i="6"/>
  <c r="AA173" i="6" s="1"/>
  <c r="V173" i="6"/>
  <c r="W173" i="6" s="1"/>
  <c r="R173" i="6"/>
  <c r="S173" i="6"/>
  <c r="M173" i="6"/>
  <c r="N173" i="6" s="1"/>
  <c r="AM172" i="6"/>
  <c r="AJ172" i="6"/>
  <c r="AK172" i="6"/>
  <c r="AG172" i="6"/>
  <c r="AC172" i="6"/>
  <c r="AE172" i="6"/>
  <c r="Z172" i="6"/>
  <c r="AA172" i="6" s="1"/>
  <c r="V172" i="6"/>
  <c r="W172" i="6" s="1"/>
  <c r="R172" i="6"/>
  <c r="S172" i="6" s="1"/>
  <c r="M172" i="6"/>
  <c r="N172" i="6"/>
  <c r="AM171" i="6"/>
  <c r="AJ171" i="6"/>
  <c r="AK171" i="6" s="1"/>
  <c r="AG171" i="6"/>
  <c r="AC171" i="6"/>
  <c r="AE171" i="6" s="1"/>
  <c r="Z171" i="6"/>
  <c r="AA171" i="6"/>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c r="V169" i="6"/>
  <c r="W169" i="6" s="1"/>
  <c r="S169" i="6"/>
  <c r="R169" i="6"/>
  <c r="M169" i="6"/>
  <c r="AM168" i="6"/>
  <c r="AJ168" i="6"/>
  <c r="AK168" i="6"/>
  <c r="AG168" i="6"/>
  <c r="AC168" i="6"/>
  <c r="AE168" i="6" s="1"/>
  <c r="Z168" i="6"/>
  <c r="AA168" i="6"/>
  <c r="V168" i="6"/>
  <c r="W168" i="6" s="1"/>
  <c r="R168" i="6"/>
  <c r="S168" i="6" s="1"/>
  <c r="M168" i="6"/>
  <c r="AM167" i="6"/>
  <c r="AJ167" i="6"/>
  <c r="AK167" i="6"/>
  <c r="AG167" i="6"/>
  <c r="AC167" i="6"/>
  <c r="AE167" i="6"/>
  <c r="Z167" i="6"/>
  <c r="AA167" i="6" s="1"/>
  <c r="V167" i="6"/>
  <c r="W167" i="6" s="1"/>
  <c r="R167" i="6"/>
  <c r="S167" i="6" s="1"/>
  <c r="M167" i="6"/>
  <c r="N167" i="6"/>
  <c r="AM166" i="6"/>
  <c r="AJ166" i="6"/>
  <c r="AK166" i="6" s="1"/>
  <c r="AG166" i="6"/>
  <c r="AC166" i="6"/>
  <c r="AE166" i="6" s="1"/>
  <c r="Z166" i="6"/>
  <c r="AA166" i="6" s="1"/>
  <c r="V166" i="6"/>
  <c r="W166" i="6" s="1"/>
  <c r="R166" i="6"/>
  <c r="S166" i="6" s="1"/>
  <c r="M166" i="6"/>
  <c r="AM165" i="6"/>
  <c r="AJ165" i="6"/>
  <c r="AK165" i="6" s="1"/>
  <c r="AG165" i="6"/>
  <c r="AC165" i="6"/>
  <c r="AE165" i="6" s="1"/>
  <c r="Z165" i="6"/>
  <c r="AA165" i="6"/>
  <c r="V165" i="6"/>
  <c r="W165" i="6" s="1"/>
  <c r="R165" i="6"/>
  <c r="S165" i="6" s="1"/>
  <c r="M165" i="6"/>
  <c r="AM164" i="6"/>
  <c r="AJ164" i="6"/>
  <c r="AK164" i="6"/>
  <c r="AG164" i="6"/>
  <c r="AC164" i="6"/>
  <c r="AE164" i="6" s="1"/>
  <c r="Z164" i="6"/>
  <c r="AA164" i="6"/>
  <c r="V164" i="6"/>
  <c r="W164" i="6" s="1"/>
  <c r="R164" i="6"/>
  <c r="S164" i="6" s="1"/>
  <c r="M164" i="6"/>
  <c r="AM163" i="6"/>
  <c r="AJ163" i="6"/>
  <c r="AK163" i="6"/>
  <c r="AG163" i="6"/>
  <c r="AC163" i="6"/>
  <c r="AE163" i="6"/>
  <c r="Z163" i="6"/>
  <c r="AA163" i="6" s="1"/>
  <c r="V163" i="6"/>
  <c r="W163" i="6" s="1"/>
  <c r="R163" i="6"/>
  <c r="S163" i="6" s="1"/>
  <c r="M163" i="6"/>
  <c r="AM162" i="6"/>
  <c r="AJ162" i="6"/>
  <c r="AK162" i="6" s="1"/>
  <c r="AG162" i="6"/>
  <c r="AC162" i="6"/>
  <c r="AE162" i="6" s="1"/>
  <c r="AA162" i="6"/>
  <c r="Z162" i="6"/>
  <c r="V162" i="6"/>
  <c r="W162" i="6" s="1"/>
  <c r="R162" i="6"/>
  <c r="S162" i="6" s="1"/>
  <c r="M162" i="6"/>
  <c r="AM161" i="6"/>
  <c r="AK161" i="6"/>
  <c r="AJ161" i="6"/>
  <c r="AG161" i="6"/>
  <c r="AC161" i="6"/>
  <c r="AE161" i="6" s="1"/>
  <c r="Z161" i="6"/>
  <c r="AA161" i="6" s="1"/>
  <c r="V161" i="6"/>
  <c r="W161" i="6" s="1"/>
  <c r="R161" i="6"/>
  <c r="S161" i="6"/>
  <c r="M161" i="6"/>
  <c r="AM160" i="6"/>
  <c r="AJ160" i="6"/>
  <c r="AK160" i="6" s="1"/>
  <c r="AG160" i="6"/>
  <c r="AC160" i="6"/>
  <c r="AE160" i="6" s="1"/>
  <c r="Z160" i="6"/>
  <c r="AA160" i="6"/>
  <c r="V160" i="6"/>
  <c r="W160" i="6"/>
  <c r="R160" i="6"/>
  <c r="S160" i="6" s="1"/>
  <c r="M160" i="6"/>
  <c r="AM159" i="6"/>
  <c r="AJ159" i="6"/>
  <c r="AK159" i="6"/>
  <c r="AG159" i="6"/>
  <c r="AC159" i="6"/>
  <c r="AE159" i="6" s="1"/>
  <c r="Z159" i="6"/>
  <c r="AA159" i="6" s="1"/>
  <c r="V159" i="6"/>
  <c r="W159" i="6"/>
  <c r="R159" i="6"/>
  <c r="S159" i="6" s="1"/>
  <c r="M159" i="6"/>
  <c r="AM158" i="6"/>
  <c r="AJ158" i="6"/>
  <c r="AK158" i="6" s="1"/>
  <c r="AG158" i="6"/>
  <c r="AE158" i="6"/>
  <c r="AC158" i="6"/>
  <c r="Z158" i="6"/>
  <c r="AA158" i="6"/>
  <c r="V158" i="6"/>
  <c r="W158" i="6" s="1"/>
  <c r="S158" i="6"/>
  <c r="R158" i="6"/>
  <c r="M158" i="6"/>
  <c r="AM157" i="6"/>
  <c r="AJ157" i="6"/>
  <c r="AK157" i="6"/>
  <c r="AG157" i="6"/>
  <c r="AC157" i="6"/>
  <c r="AE157" i="6" s="1"/>
  <c r="Z157" i="6"/>
  <c r="AA157" i="6"/>
  <c r="V157" i="6"/>
  <c r="W157" i="6" s="1"/>
  <c r="R157" i="6"/>
  <c r="S157" i="6" s="1"/>
  <c r="M157" i="6"/>
  <c r="AM156" i="6"/>
  <c r="AJ156" i="6"/>
  <c r="AK156" i="6"/>
  <c r="AG156" i="6"/>
  <c r="AC156" i="6"/>
  <c r="AE156" i="6"/>
  <c r="Z156" i="6"/>
  <c r="AA156" i="6"/>
  <c r="W156" i="6"/>
  <c r="V156" i="6"/>
  <c r="R156" i="6"/>
  <c r="S156" i="6"/>
  <c r="M156" i="6"/>
  <c r="AM155" i="6"/>
  <c r="AJ155" i="6"/>
  <c r="AK155" i="6"/>
  <c r="AG155" i="6"/>
  <c r="AC155" i="6"/>
  <c r="AE155" i="6"/>
  <c r="Z155" i="6"/>
  <c r="AA155" i="6" s="1"/>
  <c r="V155" i="6"/>
  <c r="W155" i="6" s="1"/>
  <c r="R155" i="6"/>
  <c r="S155" i="6" s="1"/>
  <c r="M155" i="6"/>
  <c r="AM154" i="6"/>
  <c r="AJ154" i="6"/>
  <c r="AK154" i="6" s="1"/>
  <c r="AG154" i="6"/>
  <c r="AC154" i="6"/>
  <c r="AE154" i="6"/>
  <c r="AA154" i="6"/>
  <c r="Z154" i="6"/>
  <c r="V154" i="6"/>
  <c r="W154" i="6" s="1"/>
  <c r="R154" i="6"/>
  <c r="S154" i="6" s="1"/>
  <c r="M154" i="6"/>
  <c r="AM153" i="6"/>
  <c r="AK153" i="6"/>
  <c r="AJ153" i="6"/>
  <c r="AG153" i="6"/>
  <c r="AC153" i="6"/>
  <c r="AE153" i="6" s="1"/>
  <c r="Z153" i="6"/>
  <c r="AA153" i="6" s="1"/>
  <c r="V153" i="6"/>
  <c r="W153" i="6" s="1"/>
  <c r="R153" i="6"/>
  <c r="S153" i="6"/>
  <c r="M153" i="6"/>
  <c r="AM152" i="6"/>
  <c r="AJ152" i="6"/>
  <c r="AK152" i="6" s="1"/>
  <c r="AG152" i="6"/>
  <c r="AC152" i="6"/>
  <c r="AE152" i="6" s="1"/>
  <c r="Z152" i="6"/>
  <c r="AA152" i="6" s="1"/>
  <c r="V152" i="6"/>
  <c r="W152" i="6" s="1"/>
  <c r="R152" i="6"/>
  <c r="S152" i="6"/>
  <c r="M152" i="6"/>
  <c r="AM151" i="6"/>
  <c r="AJ151" i="6"/>
  <c r="AK151" i="6" s="1"/>
  <c r="AG151" i="6"/>
  <c r="AC151" i="6"/>
  <c r="AE151" i="6" s="1"/>
  <c r="Z151" i="6"/>
  <c r="AA151" i="6" s="1"/>
  <c r="V151" i="6"/>
  <c r="W151" i="6"/>
  <c r="R151" i="6"/>
  <c r="S151" i="6" s="1"/>
  <c r="M151" i="6"/>
  <c r="AM150" i="6"/>
  <c r="AJ150" i="6"/>
  <c r="AK150" i="6" s="1"/>
  <c r="AG150" i="6"/>
  <c r="AC150" i="6"/>
  <c r="AE150" i="6" s="1"/>
  <c r="Z150" i="6"/>
  <c r="AA150" i="6"/>
  <c r="V150" i="6"/>
  <c r="W150" i="6"/>
  <c r="R150" i="6"/>
  <c r="S150" i="6" s="1"/>
  <c r="M150" i="6"/>
  <c r="AM149" i="6"/>
  <c r="AJ149" i="6"/>
  <c r="AK149" i="6" s="1"/>
  <c r="AG149" i="6"/>
  <c r="AC149" i="6"/>
  <c r="AE149" i="6" s="1"/>
  <c r="Z149" i="6"/>
  <c r="AA149" i="6"/>
  <c r="V149" i="6"/>
  <c r="W149" i="6" s="1"/>
  <c r="R149" i="6"/>
  <c r="S149" i="6" s="1"/>
  <c r="M149" i="6"/>
  <c r="N149" i="6" s="1"/>
  <c r="AM148" i="6"/>
  <c r="AJ148" i="6"/>
  <c r="AK148" i="6"/>
  <c r="AG148" i="6"/>
  <c r="AC148" i="6"/>
  <c r="AE148" i="6" s="1"/>
  <c r="AA148" i="6"/>
  <c r="Z148" i="6"/>
  <c r="V148" i="6"/>
  <c r="W148" i="6"/>
  <c r="R148" i="6"/>
  <c r="S148" i="6" s="1"/>
  <c r="M148" i="6"/>
  <c r="AM147" i="6"/>
  <c r="AK147" i="6"/>
  <c r="AJ147" i="6"/>
  <c r="AG147" i="6"/>
  <c r="AE147" i="6"/>
  <c r="AC147" i="6"/>
  <c r="AA147" i="6"/>
  <c r="Z147" i="6"/>
  <c r="V147" i="6"/>
  <c r="W147" i="6"/>
  <c r="S147" i="6"/>
  <c r="R147" i="6"/>
  <c r="N147" i="6"/>
  <c r="M147" i="6"/>
  <c r="AM146" i="6"/>
  <c r="AJ146" i="6"/>
  <c r="AK146" i="6" s="1"/>
  <c r="AG146" i="6"/>
  <c r="AE146" i="6"/>
  <c r="AC146" i="6"/>
  <c r="Z146" i="6"/>
  <c r="AA146" i="6"/>
  <c r="W146" i="6"/>
  <c r="V146" i="6"/>
  <c r="R146" i="6"/>
  <c r="S146" i="6"/>
  <c r="M146" i="6"/>
  <c r="N146" i="6" s="1"/>
  <c r="AM145" i="6"/>
  <c r="AJ145" i="6"/>
  <c r="AG145" i="6"/>
  <c r="AC145" i="6"/>
  <c r="AE145" i="6" s="1"/>
  <c r="Z145" i="6"/>
  <c r="AA145" i="6" s="1"/>
  <c r="V145" i="6"/>
  <c r="W145" i="6"/>
  <c r="R145" i="6"/>
  <c r="S145" i="6" s="1"/>
  <c r="M145" i="6"/>
  <c r="N145" i="6" s="1"/>
  <c r="AM144" i="6"/>
  <c r="AJ144" i="6"/>
  <c r="AK144" i="6" s="1"/>
  <c r="AG144" i="6"/>
  <c r="AC144" i="6"/>
  <c r="AE144" i="6" s="1"/>
  <c r="Z144" i="6"/>
  <c r="AA144" i="6" s="1"/>
  <c r="V144" i="6"/>
  <c r="W144" i="6" s="1"/>
  <c r="R144" i="6"/>
  <c r="S144" i="6"/>
  <c r="M144" i="6"/>
  <c r="AM143" i="6"/>
  <c r="AJ143" i="6"/>
  <c r="AK143" i="6" s="1"/>
  <c r="AG143" i="6"/>
  <c r="AC143" i="6"/>
  <c r="AE143" i="6" s="1"/>
  <c r="Z143" i="6"/>
  <c r="AA143" i="6"/>
  <c r="W143" i="6"/>
  <c r="V143" i="6"/>
  <c r="R143" i="6"/>
  <c r="S143" i="6"/>
  <c r="N143" i="6"/>
  <c r="M143" i="6"/>
  <c r="AM142" i="6"/>
  <c r="AJ142" i="6"/>
  <c r="AK142" i="6" s="1"/>
  <c r="AG142" i="6"/>
  <c r="AC142" i="6"/>
  <c r="AE142" i="6"/>
  <c r="Z142" i="6"/>
  <c r="AA142" i="6" s="1"/>
  <c r="V142" i="6"/>
  <c r="W142" i="6" s="1"/>
  <c r="R142" i="6"/>
  <c r="S142" i="6" s="1"/>
  <c r="M142" i="6"/>
  <c r="AM141" i="6"/>
  <c r="AJ141" i="6"/>
  <c r="AK141" i="6" s="1"/>
  <c r="AG141" i="6"/>
  <c r="AC141" i="6"/>
  <c r="AE141" i="6" s="1"/>
  <c r="Z141" i="6"/>
  <c r="AA141" i="6" s="1"/>
  <c r="V141" i="6"/>
  <c r="W141" i="6" s="1"/>
  <c r="R141" i="6"/>
  <c r="S141" i="6"/>
  <c r="M141" i="6"/>
  <c r="N141" i="6" s="1"/>
  <c r="AM140" i="6"/>
  <c r="AJ140" i="6"/>
  <c r="AK140" i="6"/>
  <c r="AG140" i="6"/>
  <c r="AC140" i="6"/>
  <c r="AE140" i="6"/>
  <c r="Z140" i="6"/>
  <c r="AA140" i="6" s="1"/>
  <c r="V140" i="6"/>
  <c r="W140" i="6" s="1"/>
  <c r="R140" i="6"/>
  <c r="S140" i="6" s="1"/>
  <c r="M140" i="6"/>
  <c r="N140" i="6"/>
  <c r="AM139" i="6"/>
  <c r="AK139" i="6"/>
  <c r="AJ139" i="6"/>
  <c r="AG139" i="6"/>
  <c r="AC139" i="6"/>
  <c r="AE139" i="6" s="1"/>
  <c r="Z139" i="6"/>
  <c r="AA139" i="6"/>
  <c r="V139" i="6"/>
  <c r="W139" i="6" s="1"/>
  <c r="R139" i="6"/>
  <c r="S139" i="6" s="1"/>
  <c r="M139" i="6"/>
  <c r="N139" i="6" s="1"/>
  <c r="AM138" i="6"/>
  <c r="AJ138" i="6"/>
  <c r="AK138" i="6" s="1"/>
  <c r="AG138" i="6"/>
  <c r="AC138" i="6"/>
  <c r="AE138" i="6" s="1"/>
  <c r="Z138" i="6"/>
  <c r="AA138" i="6" s="1"/>
  <c r="V138" i="6"/>
  <c r="W138" i="6" s="1"/>
  <c r="R138" i="6"/>
  <c r="S138" i="6" s="1"/>
  <c r="M138" i="6"/>
  <c r="N138" i="6" s="1"/>
  <c r="AM137" i="6"/>
  <c r="AK137" i="6"/>
  <c r="AJ137" i="6"/>
  <c r="AG137" i="6"/>
  <c r="AC137" i="6"/>
  <c r="AE137" i="6" s="1"/>
  <c r="Z137" i="6"/>
  <c r="AA137" i="6" s="1"/>
  <c r="W137" i="6"/>
  <c r="V137" i="6"/>
  <c r="R137" i="6"/>
  <c r="S137" i="6"/>
  <c r="M137" i="6"/>
  <c r="N137" i="6" s="1"/>
  <c r="AM136" i="6"/>
  <c r="AJ136" i="6"/>
  <c r="AK136" i="6" s="1"/>
  <c r="AG136" i="6"/>
  <c r="AC136" i="6"/>
  <c r="AE136" i="6"/>
  <c r="Z136" i="6"/>
  <c r="AA136" i="6" s="1"/>
  <c r="V136" i="6"/>
  <c r="W136" i="6" s="1"/>
  <c r="R136" i="6"/>
  <c r="S136" i="6" s="1"/>
  <c r="M136" i="6"/>
  <c r="N136" i="6"/>
  <c r="AM135" i="6"/>
  <c r="AK135" i="6"/>
  <c r="AJ135" i="6"/>
  <c r="AG135" i="6"/>
  <c r="AC135" i="6"/>
  <c r="AE135" i="6" s="1"/>
  <c r="Z135" i="6"/>
  <c r="AA135" i="6"/>
  <c r="V135" i="6"/>
  <c r="W135" i="6" s="1"/>
  <c r="R135" i="6"/>
  <c r="S135" i="6" s="1"/>
  <c r="N135" i="6"/>
  <c r="M135" i="6"/>
  <c r="AM134" i="6"/>
  <c r="AK134" i="6"/>
  <c r="AJ134" i="6"/>
  <c r="AG134" i="6"/>
  <c r="AC134" i="6"/>
  <c r="AE134" i="6" s="1"/>
  <c r="Z134" i="6"/>
  <c r="AA134" i="6" s="1"/>
  <c r="V134" i="6"/>
  <c r="W134" i="6"/>
  <c r="R134" i="6"/>
  <c r="S134" i="6" s="1"/>
  <c r="M134" i="6"/>
  <c r="N134" i="6" s="1"/>
  <c r="AM133" i="6"/>
  <c r="AJ133" i="6"/>
  <c r="AK133" i="6" s="1"/>
  <c r="AG133" i="6"/>
  <c r="AC133" i="6"/>
  <c r="AE133" i="6" s="1"/>
  <c r="Z133" i="6"/>
  <c r="AA133" i="6" s="1"/>
  <c r="W133" i="6"/>
  <c r="V133" i="6"/>
  <c r="R133" i="6"/>
  <c r="S133" i="6"/>
  <c r="M133" i="6"/>
  <c r="N133" i="6" s="1"/>
  <c r="AM132" i="6"/>
  <c r="AJ132" i="6"/>
  <c r="AK132" i="6"/>
  <c r="AG132" i="6"/>
  <c r="AC132" i="6"/>
  <c r="AE132" i="6"/>
  <c r="Z132" i="6"/>
  <c r="AA132" i="6" s="1"/>
  <c r="V132" i="6"/>
  <c r="W132" i="6" s="1"/>
  <c r="R132" i="6"/>
  <c r="S132" i="6" s="1"/>
  <c r="M132" i="6"/>
  <c r="N132" i="6"/>
  <c r="AM131" i="6"/>
  <c r="AJ131" i="6"/>
  <c r="AK131" i="6" s="1"/>
  <c r="AG131" i="6"/>
  <c r="AC131" i="6"/>
  <c r="AE131" i="6" s="1"/>
  <c r="Z131" i="6"/>
  <c r="AA131" i="6"/>
  <c r="V131" i="6"/>
  <c r="W131" i="6" s="1"/>
  <c r="S131" i="6"/>
  <c r="R131" i="6"/>
  <c r="M131" i="6"/>
  <c r="N131" i="6" s="1"/>
  <c r="AM130" i="6"/>
  <c r="AJ130" i="6"/>
  <c r="AK130" i="6"/>
  <c r="AG130" i="6"/>
  <c r="AC130" i="6"/>
  <c r="AE130" i="6" s="1"/>
  <c r="Z130" i="6"/>
  <c r="AA130" i="6" s="1"/>
  <c r="V130" i="6"/>
  <c r="W130" i="6"/>
  <c r="R130" i="6"/>
  <c r="S130" i="6" s="1"/>
  <c r="M130" i="6"/>
  <c r="N130" i="6" s="1"/>
  <c r="AM129" i="6"/>
  <c r="AJ129" i="6"/>
  <c r="AK129" i="6" s="1"/>
  <c r="AG129" i="6"/>
  <c r="AC129" i="6"/>
  <c r="AE129" i="6" s="1"/>
  <c r="Z129" i="6"/>
  <c r="AA129" i="6" s="1"/>
  <c r="W129" i="6"/>
  <c r="V129" i="6"/>
  <c r="R129" i="6"/>
  <c r="S129" i="6"/>
  <c r="M129" i="6"/>
  <c r="N129" i="6" s="1"/>
  <c r="AM128" i="6"/>
  <c r="AJ128" i="6"/>
  <c r="AK128" i="6" s="1"/>
  <c r="AG128" i="6"/>
  <c r="AC128" i="6"/>
  <c r="AE128" i="6"/>
  <c r="Z128" i="6"/>
  <c r="AA128" i="6" s="1"/>
  <c r="V128" i="6"/>
  <c r="W128" i="6" s="1"/>
  <c r="S128" i="6"/>
  <c r="R128" i="6"/>
  <c r="M128" i="6"/>
  <c r="N128" i="6" s="1"/>
  <c r="AM127" i="6"/>
  <c r="AK127" i="6"/>
  <c r="AJ127" i="6"/>
  <c r="AG127" i="6"/>
  <c r="AE127" i="6"/>
  <c r="AC127" i="6"/>
  <c r="Z127" i="6"/>
  <c r="AA127" i="6" s="1"/>
  <c r="V127" i="6"/>
  <c r="W127" i="6" s="1"/>
  <c r="S127" i="6"/>
  <c r="R127" i="6"/>
  <c r="M127" i="6"/>
  <c r="N127" i="6" s="1"/>
  <c r="AM126" i="6"/>
  <c r="AJ126" i="6"/>
  <c r="AK126" i="6"/>
  <c r="AG126" i="6"/>
  <c r="AE126" i="6"/>
  <c r="AC126" i="6"/>
  <c r="Z126" i="6"/>
  <c r="AA126" i="6" s="1"/>
  <c r="V126" i="6"/>
  <c r="W126" i="6"/>
  <c r="R126" i="6"/>
  <c r="S126" i="6" s="1"/>
  <c r="M126" i="6"/>
  <c r="N126" i="6" s="1"/>
  <c r="AM125" i="6"/>
  <c r="AJ125" i="6"/>
  <c r="AK125" i="6" s="1"/>
  <c r="AG125" i="6"/>
  <c r="AC125" i="6"/>
  <c r="AE125" i="6" s="1"/>
  <c r="Z125" i="6"/>
  <c r="AA125" i="6" s="1"/>
  <c r="V125" i="6"/>
  <c r="W125" i="6" s="1"/>
  <c r="R125" i="6"/>
  <c r="S125" i="6"/>
  <c r="M125" i="6"/>
  <c r="N125" i="6" s="1"/>
  <c r="AM124" i="6"/>
  <c r="AJ124" i="6"/>
  <c r="AK124" i="6"/>
  <c r="AG124" i="6"/>
  <c r="AC124" i="6"/>
  <c r="AE124" i="6"/>
  <c r="Z124" i="6"/>
  <c r="AA124" i="6" s="1"/>
  <c r="V124" i="6"/>
  <c r="W124" i="6" s="1"/>
  <c r="R124" i="6"/>
  <c r="S124" i="6" s="1"/>
  <c r="M124" i="6"/>
  <c r="N124" i="6" s="1"/>
  <c r="AM123" i="6"/>
  <c r="AJ123" i="6"/>
  <c r="AK123" i="6" s="1"/>
  <c r="AG123" i="6"/>
  <c r="AC123" i="6"/>
  <c r="AE123" i="6" s="1"/>
  <c r="Z123" i="6"/>
  <c r="AA123" i="6"/>
  <c r="V123" i="6"/>
  <c r="W123" i="6" s="1"/>
  <c r="S123" i="6"/>
  <c r="R123" i="6"/>
  <c r="M123" i="6"/>
  <c r="N123" i="6" s="1"/>
  <c r="AM122" i="6"/>
  <c r="AJ122" i="6"/>
  <c r="AK122" i="6" s="1"/>
  <c r="AG122" i="6"/>
  <c r="AE122" i="6"/>
  <c r="AC122" i="6"/>
  <c r="Z122" i="6"/>
  <c r="AA122" i="6" s="1"/>
  <c r="V122" i="6"/>
  <c r="W122" i="6"/>
  <c r="R122" i="6"/>
  <c r="S122" i="6" s="1"/>
  <c r="N122" i="6"/>
  <c r="M122" i="6"/>
  <c r="AM121" i="6"/>
  <c r="AJ121" i="6"/>
  <c r="AK121" i="6" s="1"/>
  <c r="AG121" i="6"/>
  <c r="AC121" i="6"/>
  <c r="Z121" i="6"/>
  <c r="AA121" i="6" s="1"/>
  <c r="V121" i="6"/>
  <c r="W121" i="6"/>
  <c r="R121" i="6"/>
  <c r="S121" i="6" s="1"/>
  <c r="M121" i="6"/>
  <c r="N121" i="6" s="1"/>
  <c r="AM120" i="6"/>
  <c r="AJ120" i="6"/>
  <c r="AK120" i="6" s="1"/>
  <c r="AG120" i="6"/>
  <c r="AC120" i="6"/>
  <c r="AE120" i="6" s="1"/>
  <c r="AA120" i="6"/>
  <c r="Z120" i="6"/>
  <c r="V120" i="6"/>
  <c r="W120" i="6" s="1"/>
  <c r="R120" i="6"/>
  <c r="S120" i="6"/>
  <c r="M120" i="6"/>
  <c r="N120" i="6" s="1"/>
  <c r="AM119" i="6"/>
  <c r="AJ119" i="6"/>
  <c r="AK119" i="6" s="1"/>
  <c r="AG119" i="6"/>
  <c r="AC119" i="6"/>
  <c r="AE119" i="6"/>
  <c r="Z119" i="6"/>
  <c r="V119" i="6"/>
  <c r="W119" i="6"/>
  <c r="R119" i="6"/>
  <c r="M119" i="6"/>
  <c r="AM118" i="6"/>
  <c r="AJ118" i="6"/>
  <c r="AK118" i="6"/>
  <c r="AG118" i="6"/>
  <c r="AC118" i="6"/>
  <c r="AE118" i="6"/>
  <c r="Z118" i="6"/>
  <c r="AA118" i="6" s="1"/>
  <c r="W118" i="6"/>
  <c r="V118" i="6"/>
  <c r="R118" i="6"/>
  <c r="S118" i="6" s="1"/>
  <c r="M118" i="6"/>
  <c r="N118" i="6"/>
  <c r="AM117" i="6"/>
  <c r="AJ117" i="6"/>
  <c r="AK117" i="6" s="1"/>
  <c r="AG117" i="6"/>
  <c r="AE117" i="6"/>
  <c r="AC117" i="6"/>
  <c r="Z117" i="6"/>
  <c r="AA117" i="6"/>
  <c r="V117" i="6"/>
  <c r="W117" i="6" s="1"/>
  <c r="R117" i="6"/>
  <c r="M117" i="6"/>
  <c r="AM116" i="6"/>
  <c r="AJ116" i="6"/>
  <c r="AK116" i="6" s="1"/>
  <c r="AG116" i="6"/>
  <c r="AC116" i="6"/>
  <c r="Z116" i="6"/>
  <c r="AA116" i="6" s="1"/>
  <c r="V116" i="6"/>
  <c r="W116" i="6"/>
  <c r="R116" i="6"/>
  <c r="M116" i="6"/>
  <c r="AM115" i="6"/>
  <c r="AJ115" i="6"/>
  <c r="AG115" i="6"/>
  <c r="AC115" i="6"/>
  <c r="Z115" i="6"/>
  <c r="AA115" i="6"/>
  <c r="V115" i="6"/>
  <c r="W115" i="6" s="1"/>
  <c r="R115" i="6"/>
  <c r="S115" i="6" s="1"/>
  <c r="M115" i="6"/>
  <c r="N115" i="6" s="1"/>
  <c r="AM114" i="6"/>
  <c r="AJ114" i="6"/>
  <c r="AG114" i="6"/>
  <c r="AC114" i="6"/>
  <c r="Z114" i="6"/>
  <c r="AA114" i="6" s="1"/>
  <c r="V114" i="6"/>
  <c r="W114" i="6" s="1"/>
  <c r="R114" i="6"/>
  <c r="S114" i="6"/>
  <c r="M114" i="6"/>
  <c r="N114" i="6" s="1"/>
  <c r="AM113" i="6"/>
  <c r="AJ113" i="6"/>
  <c r="AG113" i="6"/>
  <c r="AC113" i="6"/>
  <c r="Z113" i="6"/>
  <c r="AA113" i="6"/>
  <c r="V113" i="6"/>
  <c r="W113" i="6" s="1"/>
  <c r="S113" i="6"/>
  <c r="R113" i="6"/>
  <c r="M113" i="6"/>
  <c r="N113" i="6" s="1"/>
  <c r="AM112" i="6"/>
  <c r="AJ112" i="6"/>
  <c r="AG112" i="6"/>
  <c r="AC112" i="6"/>
  <c r="Z112" i="6"/>
  <c r="AA112" i="6"/>
  <c r="V112" i="6"/>
  <c r="W112" i="6" s="1"/>
  <c r="R112" i="6"/>
  <c r="S112" i="6"/>
  <c r="M112" i="6"/>
  <c r="N112" i="6" s="1"/>
  <c r="AM111" i="6"/>
  <c r="AJ111" i="6"/>
  <c r="AG111" i="6"/>
  <c r="AC111" i="6"/>
  <c r="Z111" i="6"/>
  <c r="AA111" i="6"/>
  <c r="V111" i="6"/>
  <c r="W111" i="6" s="1"/>
  <c r="R111" i="6"/>
  <c r="S111" i="6" s="1"/>
  <c r="M111" i="6"/>
  <c r="N111" i="6" s="1"/>
  <c r="AM110" i="6"/>
  <c r="AJ110" i="6"/>
  <c r="AG110" i="6"/>
  <c r="AC110" i="6"/>
  <c r="Z110" i="6"/>
  <c r="AA110" i="6" s="1"/>
  <c r="V110" i="6"/>
  <c r="W110" i="6" s="1"/>
  <c r="R110" i="6"/>
  <c r="S110" i="6"/>
  <c r="M110" i="6"/>
  <c r="N110" i="6" s="1"/>
  <c r="AM109" i="6"/>
  <c r="AJ109" i="6"/>
  <c r="AG109" i="6"/>
  <c r="AC109" i="6"/>
  <c r="Z109" i="6"/>
  <c r="AA109" i="6"/>
  <c r="V109" i="6"/>
  <c r="W109" i="6" s="1"/>
  <c r="R109" i="6"/>
  <c r="S109" i="6" s="1"/>
  <c r="M109" i="6"/>
  <c r="N109" i="6" s="1"/>
  <c r="AM108" i="6"/>
  <c r="AJ108" i="6"/>
  <c r="AG108" i="6"/>
  <c r="AC108" i="6"/>
  <c r="Z108" i="6"/>
  <c r="AA108" i="6"/>
  <c r="V108" i="6"/>
  <c r="W108" i="6" s="1"/>
  <c r="R108" i="6"/>
  <c r="S108" i="6"/>
  <c r="M108" i="6"/>
  <c r="N108" i="6" s="1"/>
  <c r="AM107" i="6"/>
  <c r="AJ107" i="6"/>
  <c r="AG107" i="6"/>
  <c r="AC107" i="6"/>
  <c r="Z107" i="6"/>
  <c r="AA107" i="6"/>
  <c r="V107" i="6"/>
  <c r="W107" i="6" s="1"/>
  <c r="R107" i="6"/>
  <c r="S107" i="6"/>
  <c r="M107" i="6"/>
  <c r="N107" i="6" s="1"/>
  <c r="AM106" i="6"/>
  <c r="AJ106" i="6"/>
  <c r="AG106" i="6"/>
  <c r="AC106" i="6"/>
  <c r="Z106" i="6"/>
  <c r="AA106" i="6" s="1"/>
  <c r="V106" i="6"/>
  <c r="W106" i="6" s="1"/>
  <c r="R106" i="6"/>
  <c r="S106" i="6"/>
  <c r="M106" i="6"/>
  <c r="N106" i="6" s="1"/>
  <c r="AM105" i="6"/>
  <c r="AJ105" i="6"/>
  <c r="AG105" i="6"/>
  <c r="AC105" i="6"/>
  <c r="Z105" i="6"/>
  <c r="AA105" i="6"/>
  <c r="V105" i="6"/>
  <c r="W105" i="6" s="1"/>
  <c r="R105" i="6"/>
  <c r="S105" i="6" s="1"/>
  <c r="M105" i="6"/>
  <c r="N105" i="6" s="1"/>
  <c r="AM104" i="6"/>
  <c r="AJ104" i="6"/>
  <c r="AG104" i="6"/>
  <c r="AC104" i="6"/>
  <c r="Z104" i="6"/>
  <c r="AA104" i="6"/>
  <c r="V104" i="6"/>
  <c r="W104" i="6" s="1"/>
  <c r="R104" i="6"/>
  <c r="S104" i="6"/>
  <c r="M104" i="6"/>
  <c r="N104" i="6" s="1"/>
  <c r="AM103" i="6"/>
  <c r="AJ103" i="6"/>
  <c r="AG103" i="6"/>
  <c r="AC103" i="6"/>
  <c r="Z103" i="6"/>
  <c r="AA103" i="6"/>
  <c r="V103" i="6"/>
  <c r="W103" i="6" s="1"/>
  <c r="R103" i="6"/>
  <c r="S103" i="6"/>
  <c r="M103" i="6"/>
  <c r="N103" i="6" s="1"/>
  <c r="AM102" i="6"/>
  <c r="AJ102" i="6"/>
  <c r="AG102" i="6"/>
  <c r="AC102" i="6"/>
  <c r="Z102" i="6"/>
  <c r="AA102" i="6" s="1"/>
  <c r="V102" i="6"/>
  <c r="W102" i="6" s="1"/>
  <c r="R102" i="6"/>
  <c r="S102" i="6"/>
  <c r="M102" i="6"/>
  <c r="N102" i="6" s="1"/>
  <c r="AM101" i="6"/>
  <c r="AJ101" i="6"/>
  <c r="AG101" i="6"/>
  <c r="AC101" i="6"/>
  <c r="Z101" i="6"/>
  <c r="AA101" i="6"/>
  <c r="V101" i="6"/>
  <c r="W101" i="6" s="1"/>
  <c r="S101" i="6"/>
  <c r="R101" i="6"/>
  <c r="M101" i="6"/>
  <c r="N101" i="6" s="1"/>
  <c r="AM100" i="6"/>
  <c r="AJ100" i="6"/>
  <c r="AG100" i="6"/>
  <c r="AC100" i="6"/>
  <c r="Z100" i="6"/>
  <c r="AA100" i="6"/>
  <c r="V100" i="6"/>
  <c r="W100" i="6" s="1"/>
  <c r="R100" i="6"/>
  <c r="S100" i="6"/>
  <c r="M100" i="6"/>
  <c r="N100" i="6" s="1"/>
  <c r="AM99" i="6"/>
  <c r="AJ99" i="6"/>
  <c r="AG99" i="6"/>
  <c r="AC99" i="6"/>
  <c r="Z99" i="6"/>
  <c r="AA99" i="6"/>
  <c r="V99" i="6"/>
  <c r="W99" i="6" s="1"/>
  <c r="R99" i="6"/>
  <c r="S99" i="6"/>
  <c r="M99" i="6"/>
  <c r="N99" i="6" s="1"/>
  <c r="AM98" i="6"/>
  <c r="AJ98" i="6"/>
  <c r="AG98" i="6"/>
  <c r="AC98" i="6"/>
  <c r="Z98" i="6"/>
  <c r="AA98" i="6" s="1"/>
  <c r="V98" i="6"/>
  <c r="W98" i="6" s="1"/>
  <c r="R98" i="6"/>
  <c r="S98" i="6"/>
  <c r="M98" i="6"/>
  <c r="N98" i="6" s="1"/>
  <c r="AM97" i="6"/>
  <c r="AJ97" i="6"/>
  <c r="AG97" i="6"/>
  <c r="AC97" i="6"/>
  <c r="Z97" i="6"/>
  <c r="AA97" i="6"/>
  <c r="V97" i="6"/>
  <c r="W97" i="6" s="1"/>
  <c r="R97" i="6"/>
  <c r="S97" i="6" s="1"/>
  <c r="M97" i="6"/>
  <c r="N97" i="6" s="1"/>
  <c r="AM96" i="6"/>
  <c r="AJ96" i="6"/>
  <c r="AG96" i="6"/>
  <c r="AC96" i="6"/>
  <c r="Z96" i="6"/>
  <c r="AA96" i="6" s="1"/>
  <c r="V96" i="6"/>
  <c r="W96" i="6" s="1"/>
  <c r="R96" i="6"/>
  <c r="S96" i="6"/>
  <c r="M96" i="6"/>
  <c r="N96" i="6" s="1"/>
  <c r="AM95" i="6"/>
  <c r="AJ95" i="6"/>
  <c r="AG95" i="6"/>
  <c r="AC95" i="6"/>
  <c r="Z95" i="6"/>
  <c r="AA95" i="6"/>
  <c r="V95" i="6"/>
  <c r="W95" i="6" s="1"/>
  <c r="R95" i="6"/>
  <c r="S95" i="6" s="1"/>
  <c r="M95" i="6"/>
  <c r="N95" i="6" s="1"/>
  <c r="AM94" i="6"/>
  <c r="AJ94" i="6"/>
  <c r="AK94" i="6" s="1"/>
  <c r="AG94" i="6"/>
  <c r="AE94" i="6"/>
  <c r="AC94" i="6"/>
  <c r="Z94" i="6"/>
  <c r="AA94" i="6" s="1"/>
  <c r="V94" i="6"/>
  <c r="W94" i="6"/>
  <c r="R94" i="6"/>
  <c r="S94" i="6" s="1"/>
  <c r="N94" i="6"/>
  <c r="M94" i="6"/>
  <c r="AM93" i="6"/>
  <c r="AK93" i="6"/>
  <c r="AJ93" i="6"/>
  <c r="AG93" i="6"/>
  <c r="AC93" i="6"/>
  <c r="AE93" i="6" s="1"/>
  <c r="Z93" i="6"/>
  <c r="AA93" i="6"/>
  <c r="V93" i="6"/>
  <c r="W93" i="6" s="1"/>
  <c r="R93" i="6"/>
  <c r="S93" i="6"/>
  <c r="M93" i="6"/>
  <c r="N93" i="6" s="1"/>
  <c r="AM92" i="6"/>
  <c r="AJ92" i="6"/>
  <c r="AK92" i="6" s="1"/>
  <c r="AG92" i="6"/>
  <c r="AC92" i="6"/>
  <c r="AE92" i="6"/>
  <c r="Z92" i="6"/>
  <c r="AA92" i="6" s="1"/>
  <c r="V92" i="6"/>
  <c r="W92" i="6" s="1"/>
  <c r="R92" i="6"/>
  <c r="S92" i="6" s="1"/>
  <c r="M92" i="6"/>
  <c r="N92" i="6"/>
  <c r="AM91" i="6"/>
  <c r="AJ91" i="6"/>
  <c r="AK91" i="6"/>
  <c r="AG91" i="6"/>
  <c r="AC91" i="6"/>
  <c r="AE91" i="6" s="1"/>
  <c r="Z91" i="6"/>
  <c r="AA91" i="6"/>
  <c r="V91" i="6"/>
  <c r="W91" i="6" s="1"/>
  <c r="S91" i="6"/>
  <c r="R91" i="6"/>
  <c r="M91" i="6"/>
  <c r="N91" i="6" s="1"/>
  <c r="AM90" i="6"/>
  <c r="AJ90" i="6"/>
  <c r="AK90" i="6"/>
  <c r="AG90" i="6"/>
  <c r="AC90" i="6"/>
  <c r="AE90" i="6" s="1"/>
  <c r="Z90" i="6"/>
  <c r="AA90" i="6" s="1"/>
  <c r="V90" i="6"/>
  <c r="W90" i="6"/>
  <c r="R90" i="6"/>
  <c r="S90" i="6" s="1"/>
  <c r="M90" i="6"/>
  <c r="N90" i="6" s="1"/>
  <c r="AM89" i="6"/>
  <c r="AJ89" i="6"/>
  <c r="AK89" i="6"/>
  <c r="AG89" i="6"/>
  <c r="AC89" i="6"/>
  <c r="AE89" i="6" s="1"/>
  <c r="Z89" i="6"/>
  <c r="AA89" i="6"/>
  <c r="V89" i="6"/>
  <c r="W89" i="6" s="1"/>
  <c r="R89" i="6"/>
  <c r="S89" i="6"/>
  <c r="M89" i="6"/>
  <c r="N89" i="6" s="1"/>
  <c r="AM88" i="6"/>
  <c r="AJ88" i="6"/>
  <c r="AK88" i="6" s="1"/>
  <c r="AG88" i="6"/>
  <c r="AC88" i="6"/>
  <c r="AE88" i="6"/>
  <c r="Z88" i="6"/>
  <c r="AA88" i="6" s="1"/>
  <c r="V88" i="6"/>
  <c r="W88" i="6" s="1"/>
  <c r="R88" i="6"/>
  <c r="S88" i="6" s="1"/>
  <c r="M88" i="6"/>
  <c r="N88" i="6"/>
  <c r="AM87" i="6"/>
  <c r="AJ87" i="6"/>
  <c r="AK87" i="6"/>
  <c r="AG87" i="6"/>
  <c r="AE87" i="6"/>
  <c r="AC87" i="6"/>
  <c r="Z87" i="6"/>
  <c r="AA87" i="6"/>
  <c r="V87" i="6"/>
  <c r="W87" i="6" s="1"/>
  <c r="R87" i="6"/>
  <c r="S87" i="6" s="1"/>
  <c r="M87" i="6"/>
  <c r="N87" i="6" s="1"/>
  <c r="AM86" i="6"/>
  <c r="AJ86" i="6"/>
  <c r="AK86" i="6" s="1"/>
  <c r="AG86" i="6"/>
  <c r="AC86" i="6"/>
  <c r="AE86" i="6"/>
  <c r="Z86" i="6"/>
  <c r="AA86" i="6" s="1"/>
  <c r="V86" i="6"/>
  <c r="W86" i="6"/>
  <c r="R86" i="6"/>
  <c r="S86" i="6" s="1"/>
  <c r="M86" i="6"/>
  <c r="N86" i="6" s="1"/>
  <c r="AM85" i="6"/>
  <c r="AJ85" i="6"/>
  <c r="AK85" i="6"/>
  <c r="AG85" i="6"/>
  <c r="AC85" i="6"/>
  <c r="AE85" i="6" s="1"/>
  <c r="Z85" i="6"/>
  <c r="AA85" i="6"/>
  <c r="V85" i="6"/>
  <c r="W85" i="6" s="1"/>
  <c r="R85" i="6"/>
  <c r="S85" i="6"/>
  <c r="M85" i="6"/>
  <c r="N85" i="6" s="1"/>
  <c r="AM84" i="6"/>
  <c r="AK84" i="6"/>
  <c r="AJ84" i="6"/>
  <c r="AG84" i="6"/>
  <c r="AC84" i="6"/>
  <c r="AE84" i="6"/>
  <c r="Z84" i="6"/>
  <c r="AA84" i="6" s="1"/>
  <c r="W84" i="6"/>
  <c r="V84" i="6"/>
  <c r="R84" i="6"/>
  <c r="S84" i="6" s="1"/>
  <c r="M84" i="6"/>
  <c r="N84" i="6"/>
  <c r="AM83" i="6"/>
  <c r="AJ83" i="6"/>
  <c r="AK83" i="6"/>
  <c r="AG83" i="6"/>
  <c r="AC83" i="6"/>
  <c r="AE83" i="6" s="1"/>
  <c r="Z83" i="6"/>
  <c r="AA83" i="6"/>
  <c r="V83" i="6"/>
  <c r="W83" i="6" s="1"/>
  <c r="R83" i="6"/>
  <c r="S83" i="6" s="1"/>
  <c r="M83" i="6"/>
  <c r="N83" i="6" s="1"/>
  <c r="AM82" i="6"/>
  <c r="AJ82" i="6"/>
  <c r="AK82" i="6"/>
  <c r="AG82" i="6"/>
  <c r="AC82" i="6"/>
  <c r="AE82" i="6"/>
  <c r="Z82" i="6"/>
  <c r="AA82" i="6" s="1"/>
  <c r="V82" i="6"/>
  <c r="W82" i="6"/>
  <c r="R82" i="6"/>
  <c r="S82" i="6" s="1"/>
  <c r="M82" i="6"/>
  <c r="N82" i="6" s="1"/>
  <c r="AM81" i="6"/>
  <c r="AJ81" i="6"/>
  <c r="AK81" i="6"/>
  <c r="AG81" i="6"/>
  <c r="AC81" i="6"/>
  <c r="AE81" i="6" s="1"/>
  <c r="Z81" i="6"/>
  <c r="AA81" i="6"/>
  <c r="V81" i="6"/>
  <c r="W81" i="6" s="1"/>
  <c r="R81" i="6"/>
  <c r="S81" i="6"/>
  <c r="M81" i="6"/>
  <c r="N81" i="6" s="1"/>
  <c r="AM80" i="6"/>
  <c r="AJ80" i="6"/>
  <c r="AK80" i="6" s="1"/>
  <c r="AG80" i="6"/>
  <c r="AC80" i="6"/>
  <c r="AE80" i="6"/>
  <c r="Z80" i="6"/>
  <c r="AA80" i="6" s="1"/>
  <c r="V80" i="6"/>
  <c r="W80" i="6" s="1"/>
  <c r="S80" i="6"/>
  <c r="R80" i="6"/>
  <c r="M80" i="6"/>
  <c r="N80" i="6"/>
  <c r="AM79" i="6"/>
  <c r="AJ79" i="6"/>
  <c r="AK79" i="6" s="1"/>
  <c r="AG79" i="6"/>
  <c r="AC79" i="6"/>
  <c r="AE79" i="6" s="1"/>
  <c r="Z79" i="6"/>
  <c r="AA79" i="6"/>
  <c r="V79" i="6"/>
  <c r="W79" i="6" s="1"/>
  <c r="R79" i="6"/>
  <c r="S79" i="6" s="1"/>
  <c r="M79" i="6"/>
  <c r="N79" i="6" s="1"/>
  <c r="AM78" i="6"/>
  <c r="AJ78" i="6"/>
  <c r="AK78" i="6"/>
  <c r="AG78" i="6"/>
  <c r="AC78" i="6"/>
  <c r="AE78" i="6"/>
  <c r="Z78" i="6"/>
  <c r="AA78" i="6" s="1"/>
  <c r="V78" i="6"/>
  <c r="W78" i="6"/>
  <c r="R78" i="6"/>
  <c r="S78" i="6" s="1"/>
  <c r="M78" i="6"/>
  <c r="N78" i="6" s="1"/>
  <c r="AM77" i="6"/>
  <c r="AJ77" i="6"/>
  <c r="AK77" i="6"/>
  <c r="AG77" i="6"/>
  <c r="AC77" i="6"/>
  <c r="AE77" i="6" s="1"/>
  <c r="Z77" i="6"/>
  <c r="AA77" i="6" s="1"/>
  <c r="W77" i="6"/>
  <c r="V77" i="6"/>
  <c r="R77" i="6"/>
  <c r="S77" i="6"/>
  <c r="M77" i="6"/>
  <c r="N77" i="6" s="1"/>
  <c r="AM76" i="6"/>
  <c r="AJ76" i="6"/>
  <c r="AK76" i="6" s="1"/>
  <c r="AG76" i="6"/>
  <c r="AC76" i="6"/>
  <c r="AE76" i="6"/>
  <c r="Z76" i="6"/>
  <c r="AA76" i="6" s="1"/>
  <c r="V76" i="6"/>
  <c r="W76" i="6"/>
  <c r="R76" i="6"/>
  <c r="S76" i="6" s="1"/>
  <c r="M76" i="6"/>
  <c r="N76" i="6"/>
  <c r="AM75" i="6"/>
  <c r="AJ75" i="6"/>
  <c r="AK75" i="6"/>
  <c r="AG75" i="6"/>
  <c r="AC75" i="6"/>
  <c r="AE75" i="6" s="1"/>
  <c r="Z75" i="6"/>
  <c r="AA75" i="6"/>
  <c r="V75" i="6"/>
  <c r="W75" i="6" s="1"/>
  <c r="R75" i="6"/>
  <c r="S75" i="6" s="1"/>
  <c r="M75" i="6"/>
  <c r="N75" i="6" s="1"/>
  <c r="AM74" i="6"/>
  <c r="AJ74" i="6"/>
  <c r="AK74" i="6"/>
  <c r="AG74" i="6"/>
  <c r="AC74" i="6"/>
  <c r="AE74" i="6" s="1"/>
  <c r="Z74" i="6"/>
  <c r="AA74" i="6" s="1"/>
  <c r="V74" i="6"/>
  <c r="W74" i="6"/>
  <c r="R74" i="6"/>
  <c r="S74" i="6" s="1"/>
  <c r="M74" i="6"/>
  <c r="N74" i="6" s="1"/>
  <c r="AM73" i="6"/>
  <c r="AJ73" i="6"/>
  <c r="AK73" i="6" s="1"/>
  <c r="AG73" i="6"/>
  <c r="AC73" i="6"/>
  <c r="AE73" i="6" s="1"/>
  <c r="Z73" i="6"/>
  <c r="AA73" i="6"/>
  <c r="V73" i="6"/>
  <c r="W73" i="6" s="1"/>
  <c r="R73" i="6"/>
  <c r="S73" i="6"/>
  <c r="M73" i="6"/>
  <c r="N73" i="6" s="1"/>
  <c r="AM72" i="6"/>
  <c r="AJ72" i="6"/>
  <c r="AK72" i="6" s="1"/>
  <c r="AG72" i="6"/>
  <c r="AC72" i="6"/>
  <c r="AE72" i="6" s="1"/>
  <c r="Z72" i="6"/>
  <c r="AA72" i="6" s="1"/>
  <c r="V72" i="6"/>
  <c r="W72" i="6"/>
  <c r="S72" i="6"/>
  <c r="R72" i="6"/>
  <c r="M72" i="6"/>
  <c r="N72" i="6" s="1"/>
  <c r="AM71" i="6"/>
  <c r="AJ71" i="6"/>
  <c r="AK71" i="6"/>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c r="AG69" i="6"/>
  <c r="AC69" i="6"/>
  <c r="AE69" i="6" s="1"/>
  <c r="Z69" i="6"/>
  <c r="AA69" i="6" s="1"/>
  <c r="V69" i="6"/>
  <c r="W69" i="6" s="1"/>
  <c r="R69" i="6"/>
  <c r="S69" i="6" s="1"/>
  <c r="M69" i="6"/>
  <c r="N69" i="6" s="1"/>
  <c r="AM68" i="6"/>
  <c r="AJ68" i="6"/>
  <c r="AK68" i="6" s="1"/>
  <c r="AG68" i="6"/>
  <c r="AC68" i="6"/>
  <c r="AE68" i="6" s="1"/>
  <c r="Z68" i="6"/>
  <c r="AA68" i="6" s="1"/>
  <c r="V68" i="6"/>
  <c r="W68" i="6"/>
  <c r="R68" i="6"/>
  <c r="S68" i="6" s="1"/>
  <c r="N68" i="6"/>
  <c r="M68" i="6"/>
  <c r="AM67" i="6"/>
  <c r="AJ67" i="6"/>
  <c r="AK67" i="6"/>
  <c r="AG67" i="6"/>
  <c r="AE67" i="6"/>
  <c r="AC67" i="6"/>
  <c r="Z67" i="6"/>
  <c r="AA67" i="6" s="1"/>
  <c r="V67" i="6"/>
  <c r="W67" i="6" s="1"/>
  <c r="R67" i="6"/>
  <c r="S67" i="6"/>
  <c r="N67" i="6"/>
  <c r="M67" i="6"/>
  <c r="AM66" i="6"/>
  <c r="AJ66" i="6"/>
  <c r="AK66" i="6"/>
  <c r="AG66" i="6"/>
  <c r="AC66" i="6"/>
  <c r="AE66" i="6"/>
  <c r="Z66" i="6"/>
  <c r="AA66" i="6" s="1"/>
  <c r="V66" i="6"/>
  <c r="W66" i="6" s="1"/>
  <c r="R66" i="6"/>
  <c r="S66" i="6" s="1"/>
  <c r="M66" i="6"/>
  <c r="N66" i="6" s="1"/>
  <c r="AM65" i="6"/>
  <c r="AJ65" i="6"/>
  <c r="AK65" i="6"/>
  <c r="AG65" i="6"/>
  <c r="AC65" i="6"/>
  <c r="AE65" i="6" s="1"/>
  <c r="Z65" i="6"/>
  <c r="AA65" i="6" s="1"/>
  <c r="V65" i="6"/>
  <c r="W65" i="6" s="1"/>
  <c r="R65" i="6"/>
  <c r="S65" i="6" s="1"/>
  <c r="M65" i="6"/>
  <c r="N65" i="6" s="1"/>
  <c r="AM64" i="6"/>
  <c r="AJ64" i="6"/>
  <c r="AK64" i="6" s="1"/>
  <c r="AG64" i="6"/>
  <c r="AC64" i="6"/>
  <c r="AE64" i="6" s="1"/>
  <c r="Z64" i="6"/>
  <c r="AA64" i="6" s="1"/>
  <c r="V64" i="6"/>
  <c r="W64" i="6"/>
  <c r="R64" i="6"/>
  <c r="S64" i="6" s="1"/>
  <c r="M64" i="6"/>
  <c r="N64" i="6" s="1"/>
  <c r="AM63" i="6"/>
  <c r="AJ63" i="6"/>
  <c r="AK63" i="6"/>
  <c r="AG63" i="6"/>
  <c r="AC63" i="6"/>
  <c r="AE63" i="6" s="1"/>
  <c r="Z63" i="6"/>
  <c r="AA63" i="6" s="1"/>
  <c r="V63" i="6"/>
  <c r="W63" i="6" s="1"/>
  <c r="S63" i="6"/>
  <c r="R63" i="6"/>
  <c r="M63" i="6"/>
  <c r="N63" i="6" s="1"/>
  <c r="AM62" i="6"/>
  <c r="AJ62" i="6"/>
  <c r="AK62" i="6" s="1"/>
  <c r="AG62" i="6"/>
  <c r="AE62" i="6"/>
  <c r="AC62" i="6"/>
  <c r="Z62" i="6"/>
  <c r="AA62" i="6" s="1"/>
  <c r="V62" i="6"/>
  <c r="W62" i="6" s="1"/>
  <c r="R62" i="6"/>
  <c r="S62" i="6" s="1"/>
  <c r="M62" i="6"/>
  <c r="N62" i="6" s="1"/>
  <c r="AM61" i="6"/>
  <c r="AJ61" i="6"/>
  <c r="AK61" i="6"/>
  <c r="AG61" i="6"/>
  <c r="AC61" i="6"/>
  <c r="AE61" i="6" s="1"/>
  <c r="Z61" i="6"/>
  <c r="AA61" i="6" s="1"/>
  <c r="V61" i="6"/>
  <c r="W61" i="6" s="1"/>
  <c r="R61" i="6"/>
  <c r="S61" i="6" s="1"/>
  <c r="M61" i="6"/>
  <c r="N61" i="6" s="1"/>
  <c r="AM60" i="6"/>
  <c r="AJ60" i="6"/>
  <c r="AK60" i="6" s="1"/>
  <c r="AG60" i="6"/>
  <c r="AC60" i="6"/>
  <c r="AE60" i="6" s="1"/>
  <c r="Z60" i="6"/>
  <c r="AA60" i="6" s="1"/>
  <c r="V60" i="6"/>
  <c r="W60" i="6" s="1"/>
  <c r="S60" i="6"/>
  <c r="R60" i="6"/>
  <c r="N60" i="6"/>
  <c r="M60" i="6"/>
  <c r="AM59" i="6"/>
  <c r="AJ59" i="6"/>
  <c r="AK59" i="6"/>
  <c r="AG59" i="6"/>
  <c r="AE59" i="6"/>
  <c r="AC59" i="6"/>
  <c r="Z59" i="6"/>
  <c r="AA59" i="6" s="1"/>
  <c r="V59" i="6"/>
  <c r="W59" i="6" s="1"/>
  <c r="R59" i="6"/>
  <c r="S59" i="6"/>
  <c r="O59" i="6"/>
  <c r="M59" i="6"/>
  <c r="N59" i="6"/>
  <c r="AM58" i="6"/>
  <c r="AJ58" i="6"/>
  <c r="AK58" i="6" s="1"/>
  <c r="AG58" i="6"/>
  <c r="AC58" i="6"/>
  <c r="AE58" i="6" s="1"/>
  <c r="Z58" i="6"/>
  <c r="AA58" i="6"/>
  <c r="V58" i="6"/>
  <c r="W58" i="6" s="1"/>
  <c r="R58" i="6"/>
  <c r="S58" i="6"/>
  <c r="O58" i="6"/>
  <c r="N58" i="6"/>
  <c r="M58" i="6"/>
  <c r="AM57" i="6"/>
  <c r="AJ57" i="6"/>
  <c r="AK57" i="6"/>
  <c r="AG57" i="6"/>
  <c r="AC57" i="6"/>
  <c r="AE57" i="6"/>
  <c r="AA57" i="6"/>
  <c r="Z57" i="6"/>
  <c r="W57" i="6"/>
  <c r="V57" i="6"/>
  <c r="R57" i="6"/>
  <c r="S57" i="6" s="1"/>
  <c r="O57" i="6"/>
  <c r="M57" i="6"/>
  <c r="N57" i="6" s="1"/>
  <c r="AM56" i="6"/>
  <c r="AJ56" i="6"/>
  <c r="AK56" i="6" s="1"/>
  <c r="AG56" i="6"/>
  <c r="AC56" i="6"/>
  <c r="AE56" i="6"/>
  <c r="Z56" i="6"/>
  <c r="AA56" i="6" s="1"/>
  <c r="V56" i="6"/>
  <c r="W56" i="6"/>
  <c r="R56" i="6"/>
  <c r="S56" i="6"/>
  <c r="O56" i="6"/>
  <c r="M56" i="6"/>
  <c r="N56" i="6" s="1"/>
  <c r="AM55" i="6"/>
  <c r="AJ55" i="6"/>
  <c r="AK55" i="6"/>
  <c r="AG55" i="6"/>
  <c r="AC55" i="6"/>
  <c r="AE55" i="6" s="1"/>
  <c r="Z55" i="6"/>
  <c r="AA55" i="6"/>
  <c r="V55" i="6"/>
  <c r="W55" i="6" s="1"/>
  <c r="S55" i="6"/>
  <c r="R55" i="6"/>
  <c r="O55" i="6"/>
  <c r="M55" i="6"/>
  <c r="N55" i="6"/>
  <c r="AM54" i="6"/>
  <c r="AJ54" i="6"/>
  <c r="AK54" i="6" s="1"/>
  <c r="AG54" i="6"/>
  <c r="AC54" i="6"/>
  <c r="AE54" i="6"/>
  <c r="Z54" i="6"/>
  <c r="AA54" i="6" s="1"/>
  <c r="V54" i="6"/>
  <c r="W54" i="6" s="1"/>
  <c r="R54" i="6"/>
  <c r="S54" i="6"/>
  <c r="O54" i="6"/>
  <c r="N54" i="6"/>
  <c r="M54" i="6"/>
  <c r="AM53" i="6"/>
  <c r="AJ53" i="6"/>
  <c r="AK53" i="6" s="1"/>
  <c r="AG53" i="6"/>
  <c r="AC53" i="6"/>
  <c r="AE53" i="6"/>
  <c r="Z53" i="6"/>
  <c r="AA53" i="6" s="1"/>
  <c r="V53" i="6"/>
  <c r="W53" i="6" s="1"/>
  <c r="R53" i="6"/>
  <c r="S53" i="6" s="1"/>
  <c r="O53" i="6"/>
  <c r="M53" i="6"/>
  <c r="N53" i="6"/>
  <c r="AM52" i="6"/>
  <c r="AJ52" i="6"/>
  <c r="AK52" i="6" s="1"/>
  <c r="AG52" i="6"/>
  <c r="AC52" i="6"/>
  <c r="AE52" i="6"/>
  <c r="Z52" i="6"/>
  <c r="AA52" i="6"/>
  <c r="V52" i="6"/>
  <c r="W52" i="6"/>
  <c r="R52" i="6"/>
  <c r="S52" i="6" s="1"/>
  <c r="O52" i="6"/>
  <c r="N52" i="6"/>
  <c r="M52" i="6"/>
  <c r="AM51" i="6"/>
  <c r="AJ51" i="6"/>
  <c r="AK51" i="6" s="1"/>
  <c r="AG51" i="6"/>
  <c r="AC51" i="6"/>
  <c r="AE51" i="6" s="1"/>
  <c r="AA51" i="6"/>
  <c r="Z51" i="6"/>
  <c r="V51" i="6"/>
  <c r="W51" i="6" s="1"/>
  <c r="R51" i="6"/>
  <c r="S51" i="6"/>
  <c r="O51" i="6"/>
  <c r="M51" i="6"/>
  <c r="N51" i="6"/>
  <c r="AM50" i="6"/>
  <c r="AK50" i="6"/>
  <c r="AJ50" i="6"/>
  <c r="AG50" i="6"/>
  <c r="AC50" i="6"/>
  <c r="AE50" i="6" s="1"/>
  <c r="AA50" i="6"/>
  <c r="Z50" i="6"/>
  <c r="V50" i="6"/>
  <c r="W50" i="6"/>
  <c r="R50" i="6"/>
  <c r="S50" i="6"/>
  <c r="O50" i="6"/>
  <c r="M50" i="6"/>
  <c r="N50" i="6" s="1"/>
  <c r="AM49" i="6"/>
  <c r="AJ49" i="6"/>
  <c r="AK49" i="6"/>
  <c r="AG49" i="6"/>
  <c r="AC49" i="6"/>
  <c r="AE49" i="6"/>
  <c r="Z49" i="6"/>
  <c r="AA49" i="6" s="1"/>
  <c r="W49" i="6"/>
  <c r="V49" i="6"/>
  <c r="R49" i="6"/>
  <c r="S49" i="6" s="1"/>
  <c r="O49" i="6"/>
  <c r="M49" i="6"/>
  <c r="N49" i="6" s="1"/>
  <c r="AM48" i="6"/>
  <c r="AJ48" i="6"/>
  <c r="AK48" i="6" s="1"/>
  <c r="AG48" i="6"/>
  <c r="AC48" i="6"/>
  <c r="AE48" i="6"/>
  <c r="Z48" i="6"/>
  <c r="AA48" i="6" s="1"/>
  <c r="V48" i="6"/>
  <c r="W48" i="6"/>
  <c r="R48" i="6"/>
  <c r="S48" i="6"/>
  <c r="O48" i="6"/>
  <c r="M48" i="6"/>
  <c r="N48" i="6"/>
  <c r="AM47" i="6"/>
  <c r="AJ47" i="6"/>
  <c r="AK47" i="6"/>
  <c r="AG47" i="6"/>
  <c r="AE47" i="6"/>
  <c r="AC47" i="6"/>
  <c r="Z47" i="6"/>
  <c r="AA47" i="6"/>
  <c r="V47" i="6"/>
  <c r="W47" i="6" s="1"/>
  <c r="R47" i="6"/>
  <c r="S47" i="6" s="1"/>
  <c r="O47" i="6"/>
  <c r="M47" i="6"/>
  <c r="N47" i="6"/>
  <c r="AM46" i="6"/>
  <c r="AJ46" i="6"/>
  <c r="AK46" i="6" s="1"/>
  <c r="AG46" i="6"/>
  <c r="AC46" i="6"/>
  <c r="AE46" i="6"/>
  <c r="Z46" i="6"/>
  <c r="AA46" i="6" s="1"/>
  <c r="V46" i="6"/>
  <c r="W46" i="6" s="1"/>
  <c r="R46" i="6"/>
  <c r="S46" i="6"/>
  <c r="O46" i="6"/>
  <c r="N46" i="6"/>
  <c r="M46" i="6"/>
  <c r="AM45" i="6"/>
  <c r="AJ45" i="6"/>
  <c r="AK45" i="6" s="1"/>
  <c r="AG45" i="6"/>
  <c r="AC45" i="6"/>
  <c r="AE45" i="6"/>
  <c r="Z45" i="6"/>
  <c r="AA45" i="6" s="1"/>
  <c r="V45" i="6"/>
  <c r="W45" i="6" s="1"/>
  <c r="R45" i="6"/>
  <c r="S45" i="6" s="1"/>
  <c r="O45" i="6"/>
  <c r="M45" i="6"/>
  <c r="N45" i="6"/>
  <c r="AM44" i="6"/>
  <c r="AJ44" i="6"/>
  <c r="AK44" i="6"/>
  <c r="AG44" i="6"/>
  <c r="AC44" i="6"/>
  <c r="AE44" i="6"/>
  <c r="Z44" i="6"/>
  <c r="AA44" i="6"/>
  <c r="V44" i="6"/>
  <c r="W44" i="6"/>
  <c r="R44" i="6"/>
  <c r="S44" i="6" s="1"/>
  <c r="O44" i="6"/>
  <c r="M44" i="6"/>
  <c r="N44" i="6" s="1"/>
  <c r="AM43" i="6"/>
  <c r="AJ43" i="6"/>
  <c r="AK43" i="6" s="1"/>
  <c r="AG43" i="6"/>
  <c r="AC43" i="6"/>
  <c r="AE43" i="6" s="1"/>
  <c r="Z43" i="6"/>
  <c r="AA43" i="6" s="1"/>
  <c r="V43" i="6"/>
  <c r="W43" i="6" s="1"/>
  <c r="R43" i="6"/>
  <c r="S43" i="6"/>
  <c r="O43" i="6"/>
  <c r="M43" i="6"/>
  <c r="N43" i="6"/>
  <c r="AM42" i="6"/>
  <c r="AJ42" i="6"/>
  <c r="AK42" i="6" s="1"/>
  <c r="AG42" i="6"/>
  <c r="AC42" i="6"/>
  <c r="AE42" i="6" s="1"/>
  <c r="Z42" i="6"/>
  <c r="AA42" i="6"/>
  <c r="V42" i="6"/>
  <c r="W42" i="6"/>
  <c r="R42" i="6"/>
  <c r="S42" i="6" s="1"/>
  <c r="O42" i="6"/>
  <c r="M42" i="6"/>
  <c r="N42" i="6" s="1"/>
  <c r="AM41" i="6"/>
  <c r="AJ41" i="6"/>
  <c r="AK41" i="6"/>
  <c r="AG41" i="6"/>
  <c r="AC41" i="6"/>
  <c r="AE41" i="6"/>
  <c r="Z41" i="6"/>
  <c r="AA41" i="6" s="1"/>
  <c r="W41" i="6"/>
  <c r="V41" i="6"/>
  <c r="S41" i="6"/>
  <c r="R41" i="6"/>
  <c r="O41" i="6"/>
  <c r="M41" i="6"/>
  <c r="N41" i="6" s="1"/>
  <c r="AM40" i="6"/>
  <c r="AJ40" i="6"/>
  <c r="AK40" i="6" s="1"/>
  <c r="AG40" i="6"/>
  <c r="AC40" i="6"/>
  <c r="AE40" i="6" s="1"/>
  <c r="Z40" i="6"/>
  <c r="AA40" i="6" s="1"/>
  <c r="V40" i="6"/>
  <c r="W40" i="6"/>
  <c r="R40" i="6"/>
  <c r="S40" i="6"/>
  <c r="O40" i="6"/>
  <c r="M40" i="6"/>
  <c r="N40" i="6" s="1"/>
  <c r="AM39" i="6"/>
  <c r="AK39" i="6"/>
  <c r="AJ39" i="6"/>
  <c r="AG39" i="6"/>
  <c r="AE39" i="6"/>
  <c r="AC39" i="6"/>
  <c r="AA39" i="6"/>
  <c r="Z39" i="6"/>
  <c r="V39" i="6"/>
  <c r="W39" i="6" s="1"/>
  <c r="R39" i="6"/>
  <c r="S39" i="6" s="1"/>
  <c r="O39" i="6"/>
  <c r="M39" i="6"/>
  <c r="N39" i="6" s="1"/>
  <c r="AM38" i="6"/>
  <c r="AJ38" i="6"/>
  <c r="AK38" i="6" s="1"/>
  <c r="AG38" i="6"/>
  <c r="AC38" i="6"/>
  <c r="AE38" i="6"/>
  <c r="Z38" i="6"/>
  <c r="AA38" i="6"/>
  <c r="V38" i="6"/>
  <c r="W38" i="6" s="1"/>
  <c r="R38" i="6"/>
  <c r="S38" i="6"/>
  <c r="M38" i="6"/>
  <c r="N38" i="6"/>
  <c r="AM37" i="6"/>
  <c r="AJ37" i="6"/>
  <c r="AK37" i="6" s="1"/>
  <c r="AG37" i="6"/>
  <c r="AC37" i="6"/>
  <c r="AE37" i="6"/>
  <c r="Z37" i="6"/>
  <c r="AA37" i="6"/>
  <c r="V37" i="6"/>
  <c r="W37" i="6" s="1"/>
  <c r="R37" i="6"/>
  <c r="S37" i="6" s="1"/>
  <c r="O37" i="6"/>
  <c r="M37" i="6"/>
  <c r="N37" i="6"/>
  <c r="AM36" i="6"/>
  <c r="AJ36" i="6"/>
  <c r="AK36" i="6"/>
  <c r="AG36" i="6"/>
  <c r="AC36" i="6"/>
  <c r="AE36" i="6" s="1"/>
  <c r="Z36" i="6"/>
  <c r="AA36" i="6"/>
  <c r="V36" i="6"/>
  <c r="W36" i="6" s="1"/>
  <c r="R36" i="6"/>
  <c r="S36" i="6"/>
  <c r="O36" i="6"/>
  <c r="M36" i="6"/>
  <c r="N36" i="6"/>
  <c r="AM35" i="6"/>
  <c r="AK35" i="6"/>
  <c r="AJ35" i="6"/>
  <c r="AG35" i="6"/>
  <c r="AC35" i="6"/>
  <c r="AE35" i="6" s="1"/>
  <c r="Z35" i="6"/>
  <c r="AA35" i="6"/>
  <c r="V35" i="6"/>
  <c r="W35" i="6"/>
  <c r="R35" i="6"/>
  <c r="S35" i="6"/>
  <c r="O35" i="6"/>
  <c r="M35" i="6"/>
  <c r="N35" i="6" s="1"/>
  <c r="AM34" i="6"/>
  <c r="AJ34" i="6"/>
  <c r="AK34" i="6"/>
  <c r="AG34" i="6"/>
  <c r="AC34" i="6"/>
  <c r="AE34" i="6" s="1"/>
  <c r="Z34" i="6"/>
  <c r="AA34" i="6" s="1"/>
  <c r="V34" i="6"/>
  <c r="W34" i="6" s="1"/>
  <c r="S34" i="6"/>
  <c r="R34" i="6"/>
  <c r="O34" i="6"/>
  <c r="M34" i="6"/>
  <c r="N34" i="6" s="1"/>
  <c r="AM33" i="6"/>
  <c r="AJ33" i="6"/>
  <c r="AK33" i="6" s="1"/>
  <c r="AG33" i="6"/>
  <c r="AC33" i="6"/>
  <c r="AE33" i="6"/>
  <c r="Z33" i="6"/>
  <c r="AA33" i="6" s="1"/>
  <c r="V33" i="6"/>
  <c r="W33" i="6"/>
  <c r="R33" i="6"/>
  <c r="S33" i="6"/>
  <c r="O33" i="6"/>
  <c r="M33" i="6"/>
  <c r="N33" i="6" s="1"/>
  <c r="AM32" i="6"/>
  <c r="AJ32" i="6"/>
  <c r="AK32" i="6"/>
  <c r="AG32" i="6"/>
  <c r="AE32" i="6"/>
  <c r="AC32" i="6"/>
  <c r="Z32" i="6"/>
  <c r="AA32" i="6" s="1"/>
  <c r="V32" i="6"/>
  <c r="W32" i="6" s="1"/>
  <c r="R32" i="6"/>
  <c r="S32" i="6" s="1"/>
  <c r="O32" i="6"/>
  <c r="M32" i="6"/>
  <c r="N32" i="6" s="1"/>
  <c r="AM31" i="6"/>
  <c r="AJ31" i="6"/>
  <c r="AK31" i="6" s="1"/>
  <c r="AG31" i="6"/>
  <c r="AC31" i="6"/>
  <c r="AE31" i="6"/>
  <c r="Z31" i="6"/>
  <c r="AA31" i="6"/>
  <c r="V31" i="6"/>
  <c r="W31" i="6" s="1"/>
  <c r="R31" i="6"/>
  <c r="S31" i="6"/>
  <c r="O31" i="6"/>
  <c r="M31" i="6"/>
  <c r="N31" i="6" s="1"/>
  <c r="AM30" i="6"/>
  <c r="AJ30" i="6"/>
  <c r="AK30" i="6" s="1"/>
  <c r="AG30" i="6"/>
  <c r="AC30" i="6"/>
  <c r="AE30" i="6"/>
  <c r="Z30" i="6"/>
  <c r="AA30" i="6" s="1"/>
  <c r="V30" i="6"/>
  <c r="W30" i="6" s="1"/>
  <c r="R30" i="6"/>
  <c r="S30" i="6" s="1"/>
  <c r="O30" i="6"/>
  <c r="M30" i="6"/>
  <c r="N30" i="6"/>
  <c r="AM29" i="6"/>
  <c r="AJ29" i="6"/>
  <c r="AK29" i="6" s="1"/>
  <c r="AG29" i="6"/>
  <c r="AC29" i="6"/>
  <c r="AE29" i="6"/>
  <c r="Z29" i="6"/>
  <c r="AA29" i="6"/>
  <c r="V29" i="6"/>
  <c r="W29" i="6"/>
  <c r="R29" i="6"/>
  <c r="S29" i="6" s="1"/>
  <c r="O29" i="6"/>
  <c r="M29" i="6"/>
  <c r="N29" i="6"/>
  <c r="AM28" i="6"/>
  <c r="AJ28" i="6"/>
  <c r="AK28" i="6"/>
  <c r="AG28" i="6"/>
  <c r="AC28" i="6"/>
  <c r="AE28" i="6" s="1"/>
  <c r="Z28" i="6"/>
  <c r="AA28" i="6"/>
  <c r="V28" i="6"/>
  <c r="W28" i="6" s="1"/>
  <c r="R28" i="6"/>
  <c r="S28" i="6"/>
  <c r="O28" i="6"/>
  <c r="M28" i="6"/>
  <c r="N28" i="6"/>
  <c r="AM27" i="6"/>
  <c r="AJ27" i="6"/>
  <c r="AK27" i="6" s="1"/>
  <c r="AG27" i="6"/>
  <c r="AC27" i="6"/>
  <c r="AE27" i="6" s="1"/>
  <c r="Z27" i="6"/>
  <c r="AA27" i="6"/>
  <c r="V27" i="6"/>
  <c r="W27" i="6"/>
  <c r="R27" i="6"/>
  <c r="S27" i="6"/>
  <c r="O27" i="6"/>
  <c r="M27" i="6"/>
  <c r="N27" i="6" s="1"/>
  <c r="AM26" i="6"/>
  <c r="AJ26" i="6"/>
  <c r="AK26" i="6"/>
  <c r="AG26" i="6"/>
  <c r="AC26" i="6"/>
  <c r="AE26" i="6"/>
  <c r="Z26" i="6"/>
  <c r="AA26" i="6" s="1"/>
  <c r="V26" i="6"/>
  <c r="W26" i="6"/>
  <c r="R26" i="6"/>
  <c r="S26" i="6" s="1"/>
  <c r="O26" i="6"/>
  <c r="M26" i="6"/>
  <c r="N26" i="6" s="1"/>
  <c r="AM25" i="6"/>
  <c r="AJ25" i="6"/>
  <c r="AK25" i="6"/>
  <c r="AG25" i="6"/>
  <c r="AC25" i="6"/>
  <c r="AE25" i="6"/>
  <c r="Z25" i="6"/>
  <c r="AA25" i="6" s="1"/>
  <c r="V25" i="6"/>
  <c r="W25" i="6"/>
  <c r="R25" i="6"/>
  <c r="S25" i="6"/>
  <c r="O25" i="6"/>
  <c r="M25" i="6"/>
  <c r="N25" i="6" s="1"/>
  <c r="AM24" i="6"/>
  <c r="AJ24" i="6"/>
  <c r="AK24" i="6"/>
  <c r="AG24" i="6"/>
  <c r="AC24" i="6"/>
  <c r="AE24" i="6" s="1"/>
  <c r="Z24" i="6"/>
  <c r="AA24" i="6"/>
  <c r="V24" i="6"/>
  <c r="W24" i="6" s="1"/>
  <c r="R24" i="6"/>
  <c r="S24" i="6"/>
  <c r="O24" i="6"/>
  <c r="M24" i="6"/>
  <c r="N24" i="6"/>
  <c r="AM23" i="6"/>
  <c r="AJ23" i="6"/>
  <c r="AK23" i="6" s="1"/>
  <c r="AG23" i="6"/>
  <c r="AC23" i="6"/>
  <c r="AE23" i="6"/>
  <c r="Z23" i="6"/>
  <c r="AA23" i="6"/>
  <c r="V23" i="6"/>
  <c r="W23" i="6" s="1"/>
  <c r="R23" i="6"/>
  <c r="S23" i="6"/>
  <c r="O23" i="6"/>
  <c r="M23" i="6"/>
  <c r="N23" i="6" s="1"/>
  <c r="AM22" i="6"/>
  <c r="AJ22" i="6"/>
  <c r="AK22" i="6" s="1"/>
  <c r="AG22" i="6"/>
  <c r="AC22" i="6"/>
  <c r="AE22" i="6" s="1"/>
  <c r="AA22" i="6"/>
  <c r="Z22" i="6"/>
  <c r="V22" i="6"/>
  <c r="W22" i="6"/>
  <c r="R22" i="6"/>
  <c r="S22" i="6" s="1"/>
  <c r="O22" i="6"/>
  <c r="M22" i="6"/>
  <c r="N22" i="6"/>
  <c r="AM21" i="6"/>
  <c r="AJ21" i="6"/>
  <c r="AK21" i="6" s="1"/>
  <c r="AG21" i="6"/>
  <c r="AC21" i="6"/>
  <c r="AE21" i="6"/>
  <c r="Z21" i="6"/>
  <c r="AA21" i="6"/>
  <c r="V21" i="6"/>
  <c r="W21" i="6" s="1"/>
  <c r="R21" i="6"/>
  <c r="S21" i="6" s="1"/>
  <c r="O21" i="6"/>
  <c r="M21" i="6"/>
  <c r="N21" i="6"/>
  <c r="AM20" i="6"/>
  <c r="AJ20" i="6"/>
  <c r="AK20" i="6"/>
  <c r="AG20" i="6"/>
  <c r="AC20" i="6"/>
  <c r="AE20" i="6" s="1"/>
  <c r="Z20" i="6"/>
  <c r="AA20" i="6"/>
  <c r="V20" i="6"/>
  <c r="W20" i="6" s="1"/>
  <c r="R20" i="6"/>
  <c r="S20" i="6"/>
  <c r="O20" i="6"/>
  <c r="M20" i="6"/>
  <c r="N20" i="6"/>
  <c r="AM19" i="6"/>
  <c r="AJ19" i="6"/>
  <c r="AK19" i="6" s="1"/>
  <c r="AG19" i="6"/>
  <c r="AC19" i="6"/>
  <c r="AE19" i="6" s="1"/>
  <c r="Z19" i="6"/>
  <c r="AA19" i="6"/>
  <c r="V19" i="6"/>
  <c r="W19" i="6"/>
  <c r="R19" i="6"/>
  <c r="S19" i="6"/>
  <c r="O19" i="6"/>
  <c r="M19" i="6"/>
  <c r="N19" i="6" s="1"/>
  <c r="AM18" i="6"/>
  <c r="AJ18" i="6"/>
  <c r="AK18" i="6"/>
  <c r="AG18" i="6"/>
  <c r="AC18" i="6"/>
  <c r="AE18" i="6"/>
  <c r="Z18" i="6"/>
  <c r="AA18" i="6" s="1"/>
  <c r="V18" i="6"/>
  <c r="W18" i="6" s="1"/>
  <c r="R18" i="6"/>
  <c r="S18" i="6" s="1"/>
  <c r="O18" i="6"/>
  <c r="M18" i="6"/>
  <c r="N18" i="6" s="1"/>
  <c r="AM17" i="6"/>
  <c r="AJ17" i="6"/>
  <c r="AK17" i="6"/>
  <c r="AG17" i="6"/>
  <c r="AC17" i="6"/>
  <c r="AE17" i="6"/>
  <c r="Z17" i="6"/>
  <c r="AA17" i="6" s="1"/>
  <c r="V17" i="6"/>
  <c r="W17" i="6"/>
  <c r="R17" i="6"/>
  <c r="S17" i="6"/>
  <c r="O17" i="6"/>
  <c r="M17" i="6"/>
  <c r="N17" i="6"/>
  <c r="AM16" i="6"/>
  <c r="AJ16" i="6"/>
  <c r="AK16" i="6"/>
  <c r="AG16" i="6"/>
  <c r="AE16" i="6"/>
  <c r="AC16" i="6"/>
  <c r="Z16" i="6"/>
  <c r="AA16" i="6"/>
  <c r="V16" i="6"/>
  <c r="W16" i="6" s="1"/>
  <c r="R16" i="6"/>
  <c r="S16" i="6"/>
  <c r="O16" i="6"/>
  <c r="M16" i="6"/>
  <c r="N16" i="6"/>
  <c r="AM15" i="6"/>
  <c r="AJ15" i="6"/>
  <c r="AK15" i="6" s="1"/>
  <c r="AG15" i="6"/>
  <c r="AC15" i="6"/>
  <c r="AE15" i="6"/>
  <c r="Z15" i="6"/>
  <c r="AA15" i="6"/>
  <c r="V15" i="6"/>
  <c r="W15" i="6" s="1"/>
  <c r="R15" i="6"/>
  <c r="S15" i="6"/>
  <c r="O15" i="6"/>
  <c r="M15" i="6"/>
  <c r="N15" i="6" s="1"/>
  <c r="AM14" i="6"/>
  <c r="AJ14" i="6"/>
  <c r="AK14" i="6" s="1"/>
  <c r="AG14" i="6"/>
  <c r="AC14" i="6"/>
  <c r="AE14" i="6" s="1"/>
  <c r="AA14" i="6"/>
  <c r="Z14" i="6"/>
  <c r="V14" i="6"/>
  <c r="W14" i="6" s="1"/>
  <c r="R14" i="6"/>
  <c r="S14" i="6" s="1"/>
  <c r="O14" i="6"/>
  <c r="N14" i="6"/>
  <c r="M14" i="6"/>
  <c r="AM13" i="6"/>
  <c r="AJ13" i="6"/>
  <c r="AK13" i="6" s="1"/>
  <c r="AG13" i="6"/>
  <c r="AC13" i="6"/>
  <c r="AE13" i="6"/>
  <c r="Z13" i="6"/>
  <c r="AA13" i="6"/>
  <c r="V13" i="6"/>
  <c r="W13" i="6"/>
  <c r="R13" i="6"/>
  <c r="S13" i="6" s="1"/>
  <c r="M13" i="6"/>
  <c r="N13" i="6"/>
  <c r="AM12" i="6"/>
  <c r="AJ12" i="6"/>
  <c r="AG12" i="6"/>
  <c r="AC12" i="6"/>
  <c r="AE12" i="6"/>
  <c r="Z12" i="6"/>
  <c r="AA12" i="6" s="1"/>
  <c r="V12" i="6"/>
  <c r="W12" i="6" s="1"/>
  <c r="R12" i="6"/>
  <c r="S12" i="6" s="1"/>
  <c r="M12" i="6"/>
  <c r="N12" i="6"/>
  <c r="AM11" i="6"/>
  <c r="AJ11" i="6"/>
  <c r="AG11" i="6"/>
  <c r="AC11" i="6"/>
  <c r="AE11" i="6"/>
  <c r="Z11" i="6"/>
  <c r="AA11" i="6" s="1"/>
  <c r="V11" i="6"/>
  <c r="W11" i="6" s="1"/>
  <c r="R11" i="6"/>
  <c r="S11" i="6"/>
  <c r="M11" i="6"/>
  <c r="N11" i="6"/>
  <c r="AM10" i="6"/>
  <c r="AK10" i="6"/>
  <c r="AJ10" i="6"/>
  <c r="AG10" i="6"/>
  <c r="AC10" i="6"/>
  <c r="AE10" i="6"/>
  <c r="Z10" i="6"/>
  <c r="AA10" i="6"/>
  <c r="V10" i="6"/>
  <c r="W10" i="6"/>
  <c r="R10" i="6"/>
  <c r="S10" i="6" s="1"/>
  <c r="O10" i="6"/>
  <c r="M10" i="6"/>
  <c r="N10" i="6"/>
  <c r="AM9" i="6"/>
  <c r="AK9" i="6"/>
  <c r="AJ9" i="6"/>
  <c r="AG9" i="6"/>
  <c r="AC9" i="6"/>
  <c r="AE9" i="6" s="1"/>
  <c r="Z9" i="6"/>
  <c r="AA9" i="6"/>
  <c r="W9" i="6"/>
  <c r="V9" i="6"/>
  <c r="R9" i="6"/>
  <c r="S9" i="6" s="1"/>
  <c r="O9" i="6"/>
  <c r="M9" i="6"/>
  <c r="N9" i="6" s="1"/>
  <c r="AM8" i="6"/>
  <c r="AK8" i="6"/>
  <c r="AJ8" i="6"/>
  <c r="AG8" i="6"/>
  <c r="AC8" i="6"/>
  <c r="AE8" i="6" s="1"/>
  <c r="Z8" i="6"/>
  <c r="AA8" i="6" s="1"/>
  <c r="V8" i="6"/>
  <c r="W8" i="6"/>
  <c r="R8" i="6"/>
  <c r="S8" i="6"/>
  <c r="O8" i="6"/>
  <c r="M8" i="6"/>
  <c r="N8" i="6" s="1"/>
  <c r="AM7" i="6"/>
  <c r="AK7" i="6"/>
  <c r="AJ7" i="6"/>
  <c r="AG7" i="6"/>
  <c r="AC7" i="6"/>
  <c r="AE7" i="6"/>
  <c r="AA7" i="6"/>
  <c r="Z7" i="6"/>
  <c r="V7" i="6"/>
  <c r="W7" i="6" s="1"/>
  <c r="R7" i="6"/>
  <c r="S7" i="6" s="1"/>
  <c r="O7" i="6"/>
  <c r="M7" i="6"/>
  <c r="N7" i="6" s="1"/>
  <c r="AM6" i="6"/>
  <c r="AK6" i="6"/>
  <c r="AJ6" i="6"/>
  <c r="AG6" i="6"/>
  <c r="AC6" i="6"/>
  <c r="AE6" i="6"/>
  <c r="Z6" i="6"/>
  <c r="AA6" i="6" s="1"/>
  <c r="V6" i="6"/>
  <c r="W6" i="6" s="1"/>
  <c r="R6" i="6"/>
  <c r="S6" i="6"/>
  <c r="O6" i="6"/>
  <c r="M6" i="6"/>
  <c r="N6" i="6"/>
  <c r="AM5" i="6"/>
  <c r="AK5" i="6"/>
  <c r="AJ5" i="6"/>
  <c r="AG5" i="6"/>
  <c r="AE5" i="6"/>
  <c r="AC5" i="6"/>
  <c r="Z5" i="6"/>
  <c r="AA5" i="6"/>
  <c r="V5" i="6"/>
  <c r="W5" i="6" s="1"/>
  <c r="R5" i="6"/>
  <c r="S5" i="6" s="1"/>
  <c r="O5" i="6"/>
  <c r="M5" i="6"/>
  <c r="N5" i="6"/>
  <c r="AM4" i="6"/>
  <c r="AK4" i="6"/>
  <c r="AJ4" i="6"/>
  <c r="AG4" i="6"/>
  <c r="AC4" i="6"/>
  <c r="AE4" i="6"/>
  <c r="Z4" i="6"/>
  <c r="AA4" i="6"/>
  <c r="V4" i="6"/>
  <c r="W4" i="6" s="1"/>
  <c r="R4" i="6"/>
  <c r="S4" i="6" s="1"/>
  <c r="O4" i="6"/>
  <c r="N4" i="6"/>
  <c r="M4" i="6"/>
  <c r="AM3" i="6"/>
  <c r="AK3" i="6"/>
  <c r="AJ3" i="6"/>
  <c r="AG3" i="6"/>
  <c r="AC3" i="6"/>
  <c r="AE3" i="6"/>
  <c r="AA3" i="6"/>
  <c r="Z3" i="6"/>
  <c r="V3" i="6"/>
  <c r="W3" i="6" s="1"/>
  <c r="S3" i="6"/>
  <c r="R3" i="6"/>
  <c r="O3" i="6"/>
  <c r="M3" i="6"/>
  <c r="N3" i="6"/>
  <c r="AM2" i="6"/>
  <c r="AK2" i="6"/>
  <c r="AJ2" i="6"/>
  <c r="AG2" i="6"/>
  <c r="AC2" i="6"/>
  <c r="AE2" i="6" s="1"/>
  <c r="Z2" i="6"/>
  <c r="AA2" i="6"/>
  <c r="V2" i="6"/>
  <c r="W2" i="6"/>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C521" i="3"/>
  <c r="AB521" i="3"/>
  <c r="X521" i="3"/>
  <c r="Y521" i="3"/>
  <c r="U521" i="3"/>
  <c r="T521" i="3"/>
  <c r="O521" i="3"/>
  <c r="AO520" i="3"/>
  <c r="AL520" i="3"/>
  <c r="AI520" i="3"/>
  <c r="AE520" i="3"/>
  <c r="AG520" i="3"/>
  <c r="AB520" i="3"/>
  <c r="AC520" i="3" s="1"/>
  <c r="X520" i="3"/>
  <c r="Y520" i="3" s="1"/>
  <c r="T520" i="3"/>
  <c r="U520" i="3" s="1"/>
  <c r="O520" i="3"/>
  <c r="AO519" i="3"/>
  <c r="AL519" i="3"/>
  <c r="AM519" i="3" s="1"/>
  <c r="AI519" i="3"/>
  <c r="AE519" i="3"/>
  <c r="AG519" i="3"/>
  <c r="AB519" i="3"/>
  <c r="AC519" i="3" s="1"/>
  <c r="X519" i="3"/>
  <c r="Y519" i="3" s="1"/>
  <c r="T519" i="3"/>
  <c r="U519" i="3" s="1"/>
  <c r="O519" i="3"/>
  <c r="AO518" i="3"/>
  <c r="AL518" i="3"/>
  <c r="AM518" i="3"/>
  <c r="AI518" i="3"/>
  <c r="AE518" i="3"/>
  <c r="AG518" i="3" s="1"/>
  <c r="AB518" i="3"/>
  <c r="AC518" i="3"/>
  <c r="X518" i="3"/>
  <c r="Y518" i="3" s="1"/>
  <c r="T518" i="3"/>
  <c r="U518" i="3" s="1"/>
  <c r="O518" i="3"/>
  <c r="AO517" i="3"/>
  <c r="AL517" i="3"/>
  <c r="AI517" i="3"/>
  <c r="AE517" i="3"/>
  <c r="AG517" i="3" s="1"/>
  <c r="AB517" i="3"/>
  <c r="AC517" i="3"/>
  <c r="X517" i="3"/>
  <c r="Y517" i="3" s="1"/>
  <c r="T517" i="3"/>
  <c r="U517" i="3"/>
  <c r="O517" i="3"/>
  <c r="AO516" i="3"/>
  <c r="AL516" i="3"/>
  <c r="AI516" i="3"/>
  <c r="AE516" i="3"/>
  <c r="AB516" i="3"/>
  <c r="AC516" i="3" s="1"/>
  <c r="X516" i="3"/>
  <c r="Y516" i="3"/>
  <c r="T516" i="3"/>
  <c r="U516" i="3"/>
  <c r="O516" i="3"/>
  <c r="AO515" i="3"/>
  <c r="AL515" i="3"/>
  <c r="AI515" i="3"/>
  <c r="AE515" i="3"/>
  <c r="AB515" i="3"/>
  <c r="AC515" i="3" s="1"/>
  <c r="X515" i="3"/>
  <c r="Y515" i="3"/>
  <c r="T515" i="3"/>
  <c r="U515" i="3" s="1"/>
  <c r="O515" i="3"/>
  <c r="AO514" i="3"/>
  <c r="AL514" i="3"/>
  <c r="AI514" i="3"/>
  <c r="AE514" i="3"/>
  <c r="AB514" i="3"/>
  <c r="AC514" i="3" s="1"/>
  <c r="X514" i="3"/>
  <c r="Y514" i="3" s="1"/>
  <c r="T514" i="3"/>
  <c r="U514" i="3"/>
  <c r="O514" i="3"/>
  <c r="AO513" i="3"/>
  <c r="AL513" i="3"/>
  <c r="AI513" i="3"/>
  <c r="AE513" i="3"/>
  <c r="AB513" i="3"/>
  <c r="AC513" i="3" s="1"/>
  <c r="X513" i="3"/>
  <c r="Y513" i="3" s="1"/>
  <c r="T513" i="3"/>
  <c r="U513" i="3"/>
  <c r="O513" i="3"/>
  <c r="AO512" i="3"/>
  <c r="AL512" i="3"/>
  <c r="AI512" i="3"/>
  <c r="AE512" i="3"/>
  <c r="AB512" i="3"/>
  <c r="AC512" i="3"/>
  <c r="Y512" i="3"/>
  <c r="X512" i="3"/>
  <c r="T512" i="3"/>
  <c r="U512" i="3" s="1"/>
  <c r="O512" i="3"/>
  <c r="AO511" i="3"/>
  <c r="AL511" i="3"/>
  <c r="AI511" i="3"/>
  <c r="AE511" i="3"/>
  <c r="AB511" i="3"/>
  <c r="AC511" i="3" s="1"/>
  <c r="X511" i="3"/>
  <c r="Y511" i="3"/>
  <c r="T511" i="3"/>
  <c r="U511" i="3" s="1"/>
  <c r="O511" i="3"/>
  <c r="AO510" i="3"/>
  <c r="AL510" i="3"/>
  <c r="AI510" i="3"/>
  <c r="AE510" i="3"/>
  <c r="AB510" i="3"/>
  <c r="AC510" i="3"/>
  <c r="X510" i="3"/>
  <c r="Y510" i="3"/>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c r="O508" i="3"/>
  <c r="AO507" i="3"/>
  <c r="AL507" i="3"/>
  <c r="AI507" i="3"/>
  <c r="AE507" i="3"/>
  <c r="AB507" i="3"/>
  <c r="AC507" i="3" s="1"/>
  <c r="X507" i="3"/>
  <c r="Y507" i="3"/>
  <c r="T507" i="3"/>
  <c r="U507" i="3" s="1"/>
  <c r="O507" i="3"/>
  <c r="AO506" i="3"/>
  <c r="AL506" i="3"/>
  <c r="AI506" i="3"/>
  <c r="AE506" i="3"/>
  <c r="AC506" i="3"/>
  <c r="AB506" i="3"/>
  <c r="X506" i="3"/>
  <c r="Y506" i="3" s="1"/>
  <c r="T506" i="3"/>
  <c r="U506" i="3" s="1"/>
  <c r="O506" i="3"/>
  <c r="AO505" i="3"/>
  <c r="AL505" i="3"/>
  <c r="AI505" i="3"/>
  <c r="AE505" i="3"/>
  <c r="AB505" i="3"/>
  <c r="AC505" i="3"/>
  <c r="X505" i="3"/>
  <c r="Y505" i="3" s="1"/>
  <c r="T505" i="3"/>
  <c r="U505" i="3" s="1"/>
  <c r="O505" i="3"/>
  <c r="AO504" i="3"/>
  <c r="AL504" i="3"/>
  <c r="AI504" i="3"/>
  <c r="AE504" i="3"/>
  <c r="AB504" i="3"/>
  <c r="AC504" i="3"/>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c r="U502" i="3"/>
  <c r="T502" i="3"/>
  <c r="O502" i="3"/>
  <c r="AO501" i="3"/>
  <c r="AL501" i="3"/>
  <c r="AI501" i="3"/>
  <c r="AE501" i="3"/>
  <c r="AB501" i="3"/>
  <c r="AC501" i="3"/>
  <c r="X501" i="3"/>
  <c r="Y501" i="3" s="1"/>
  <c r="T501" i="3"/>
  <c r="U501" i="3" s="1"/>
  <c r="O501" i="3"/>
  <c r="AO500" i="3"/>
  <c r="AL500" i="3"/>
  <c r="AI500" i="3"/>
  <c r="AE500" i="3"/>
  <c r="AB500" i="3"/>
  <c r="AC500" i="3" s="1"/>
  <c r="X500" i="3"/>
  <c r="Y500" i="3" s="1"/>
  <c r="T500" i="3"/>
  <c r="U500" i="3"/>
  <c r="O500" i="3"/>
  <c r="AO499" i="3"/>
  <c r="AL499" i="3"/>
  <c r="AI499" i="3"/>
  <c r="AE499" i="3"/>
  <c r="AB499" i="3"/>
  <c r="AC499" i="3" s="1"/>
  <c r="X499" i="3"/>
  <c r="Y499" i="3"/>
  <c r="T499" i="3"/>
  <c r="U499" i="3" s="1"/>
  <c r="O499" i="3"/>
  <c r="AO498" i="3"/>
  <c r="AL498" i="3"/>
  <c r="AI498" i="3"/>
  <c r="AE498" i="3"/>
  <c r="AC498" i="3"/>
  <c r="AB498" i="3"/>
  <c r="X498" i="3"/>
  <c r="Y498" i="3" s="1"/>
  <c r="T498" i="3"/>
  <c r="U498" i="3"/>
  <c r="O498" i="3"/>
  <c r="AO497" i="3"/>
  <c r="AL497" i="3"/>
  <c r="AI497" i="3"/>
  <c r="AE497" i="3"/>
  <c r="AB497" i="3"/>
  <c r="AC497" i="3" s="1"/>
  <c r="X497" i="3"/>
  <c r="Y497" i="3" s="1"/>
  <c r="T497" i="3"/>
  <c r="U497" i="3" s="1"/>
  <c r="O497" i="3"/>
  <c r="AO496" i="3"/>
  <c r="AL496" i="3"/>
  <c r="AI496" i="3"/>
  <c r="AE496" i="3"/>
  <c r="AB496" i="3"/>
  <c r="AC496" i="3"/>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c r="AC492" i="3"/>
  <c r="AB492" i="3"/>
  <c r="X492" i="3"/>
  <c r="Y492" i="3" s="1"/>
  <c r="T492" i="3"/>
  <c r="U492" i="3"/>
  <c r="O492" i="3"/>
  <c r="P492" i="3"/>
  <c r="AO491" i="3"/>
  <c r="AM491" i="3"/>
  <c r="AL491" i="3"/>
  <c r="AI491" i="3"/>
  <c r="AE491" i="3"/>
  <c r="AG491" i="3"/>
  <c r="AB491" i="3"/>
  <c r="AC491" i="3"/>
  <c r="X491" i="3"/>
  <c r="Y491" i="3" s="1"/>
  <c r="U491" i="3"/>
  <c r="T491" i="3"/>
  <c r="O491" i="3"/>
  <c r="P491" i="3"/>
  <c r="AO490" i="3"/>
  <c r="AM490" i="3"/>
  <c r="AL490" i="3"/>
  <c r="AI490" i="3"/>
  <c r="AE490" i="3"/>
  <c r="AG490" i="3" s="1"/>
  <c r="AB490" i="3"/>
  <c r="AC490" i="3"/>
  <c r="X490" i="3"/>
  <c r="Y490" i="3"/>
  <c r="T490" i="3"/>
  <c r="U490" i="3" s="1"/>
  <c r="P490" i="3"/>
  <c r="O490" i="3"/>
  <c r="AO489" i="3"/>
  <c r="AM489" i="3"/>
  <c r="AL489" i="3"/>
  <c r="AI489" i="3"/>
  <c r="AE489" i="3"/>
  <c r="AG489" i="3" s="1"/>
  <c r="AB489" i="3"/>
  <c r="AC489" i="3" s="1"/>
  <c r="X489" i="3"/>
  <c r="Y489" i="3"/>
  <c r="T489" i="3"/>
  <c r="U489" i="3"/>
  <c r="P489" i="3"/>
  <c r="O489" i="3"/>
  <c r="AO488" i="3"/>
  <c r="AM488" i="3"/>
  <c r="AL488" i="3"/>
  <c r="AI488" i="3"/>
  <c r="AE488" i="3"/>
  <c r="AG488" i="3"/>
  <c r="AB488" i="3"/>
  <c r="AC488" i="3" s="1"/>
  <c r="X488" i="3"/>
  <c r="Y488" i="3" s="1"/>
  <c r="T488" i="3"/>
  <c r="U488" i="3"/>
  <c r="P488" i="3"/>
  <c r="O488" i="3"/>
  <c r="AO487" i="3"/>
  <c r="AM487" i="3"/>
  <c r="AL487" i="3"/>
  <c r="AI487" i="3"/>
  <c r="AE487" i="3"/>
  <c r="AG487" i="3"/>
  <c r="AB487" i="3"/>
  <c r="AC487" i="3"/>
  <c r="X487" i="3"/>
  <c r="Y487" i="3" s="1"/>
  <c r="T487" i="3"/>
  <c r="U487" i="3" s="1"/>
  <c r="P487" i="3"/>
  <c r="O487" i="3"/>
  <c r="AO486" i="3"/>
  <c r="AM486" i="3"/>
  <c r="AL486" i="3"/>
  <c r="AI486" i="3"/>
  <c r="AE486" i="3"/>
  <c r="AG486" i="3" s="1"/>
  <c r="AB486" i="3"/>
  <c r="AC486" i="3"/>
  <c r="X486" i="3"/>
  <c r="Y486" i="3"/>
  <c r="T486" i="3"/>
  <c r="U486" i="3" s="1"/>
  <c r="P486" i="3"/>
  <c r="O486" i="3"/>
  <c r="AO485" i="3"/>
  <c r="AM485" i="3"/>
  <c r="AL485" i="3"/>
  <c r="AI485" i="3"/>
  <c r="AE485" i="3"/>
  <c r="AG485" i="3" s="1"/>
  <c r="AB485" i="3"/>
  <c r="AC485" i="3" s="1"/>
  <c r="X485" i="3"/>
  <c r="Y485" i="3"/>
  <c r="U485" i="3"/>
  <c r="T485" i="3"/>
  <c r="O485" i="3"/>
  <c r="P485" i="3" s="1"/>
  <c r="AO484" i="3"/>
  <c r="AM484" i="3"/>
  <c r="AL484" i="3"/>
  <c r="AI484" i="3"/>
  <c r="AE484" i="3"/>
  <c r="AG484" i="3"/>
  <c r="AB484" i="3"/>
  <c r="AC484" i="3" s="1"/>
  <c r="X484" i="3"/>
  <c r="Y484" i="3" s="1"/>
  <c r="U484" i="3"/>
  <c r="T484" i="3"/>
  <c r="P484" i="3"/>
  <c r="O484" i="3"/>
  <c r="AO483" i="3"/>
  <c r="AM483" i="3"/>
  <c r="AL483" i="3"/>
  <c r="AI483" i="3"/>
  <c r="AE483" i="3"/>
  <c r="AG483" i="3"/>
  <c r="AB483" i="3"/>
  <c r="AC483" i="3"/>
  <c r="X483" i="3"/>
  <c r="Y483" i="3" s="1"/>
  <c r="T483" i="3"/>
  <c r="U483" i="3" s="1"/>
  <c r="P483" i="3"/>
  <c r="O483" i="3"/>
  <c r="AO482" i="3"/>
  <c r="AM482" i="3"/>
  <c r="AL482" i="3"/>
  <c r="AI482" i="3"/>
  <c r="AE482" i="3"/>
  <c r="AG482" i="3" s="1"/>
  <c r="AB482" i="3"/>
  <c r="AC482" i="3"/>
  <c r="X482" i="3"/>
  <c r="Y482" i="3"/>
  <c r="U482" i="3"/>
  <c r="T482" i="3"/>
  <c r="P482" i="3"/>
  <c r="O482" i="3"/>
  <c r="AO481" i="3"/>
  <c r="AM481" i="3"/>
  <c r="AL481" i="3"/>
  <c r="AI481" i="3"/>
  <c r="AE481" i="3"/>
  <c r="AG481" i="3" s="1"/>
  <c r="AB481" i="3"/>
  <c r="AC481" i="3" s="1"/>
  <c r="X481" i="3"/>
  <c r="Y481" i="3"/>
  <c r="T481" i="3"/>
  <c r="U481" i="3"/>
  <c r="P481" i="3"/>
  <c r="O481" i="3"/>
  <c r="AO480" i="3"/>
  <c r="AM480" i="3"/>
  <c r="AL480" i="3"/>
  <c r="AI480" i="3"/>
  <c r="AE480" i="3"/>
  <c r="AG480" i="3"/>
  <c r="AB480" i="3"/>
  <c r="AC480" i="3" s="1"/>
  <c r="X480" i="3"/>
  <c r="Y480" i="3" s="1"/>
  <c r="U480" i="3"/>
  <c r="T480" i="3"/>
  <c r="P480" i="3"/>
  <c r="O480" i="3"/>
  <c r="AO479" i="3"/>
  <c r="AM479" i="3"/>
  <c r="AL479" i="3"/>
  <c r="AI479" i="3"/>
  <c r="AE479" i="3"/>
  <c r="AG479" i="3"/>
  <c r="AB479" i="3"/>
  <c r="AC479" i="3"/>
  <c r="X479" i="3"/>
  <c r="Y479" i="3" s="1"/>
  <c r="T479" i="3"/>
  <c r="U479" i="3" s="1"/>
  <c r="P479" i="3"/>
  <c r="O479" i="3"/>
  <c r="AO478" i="3"/>
  <c r="AM478" i="3"/>
  <c r="AL478" i="3"/>
  <c r="AI478" i="3"/>
  <c r="AE478" i="3"/>
  <c r="AG478" i="3" s="1"/>
  <c r="AB478" i="3"/>
  <c r="AC478" i="3"/>
  <c r="X478" i="3"/>
  <c r="Y478" i="3"/>
  <c r="T478" i="3"/>
  <c r="U478" i="3" s="1"/>
  <c r="P478" i="3"/>
  <c r="O478" i="3"/>
  <c r="AO477" i="3"/>
  <c r="AM477" i="3"/>
  <c r="AL477" i="3"/>
  <c r="AI477" i="3"/>
  <c r="AE477" i="3"/>
  <c r="AG477" i="3" s="1"/>
  <c r="AB477" i="3"/>
  <c r="AC477" i="3" s="1"/>
  <c r="X477" i="3"/>
  <c r="Y477" i="3"/>
  <c r="T477" i="3"/>
  <c r="U477" i="3"/>
  <c r="P477" i="3"/>
  <c r="O477" i="3"/>
  <c r="AO476" i="3"/>
  <c r="AL476" i="3"/>
  <c r="AI476" i="3"/>
  <c r="AG476" i="3"/>
  <c r="AE476" i="3"/>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c r="AB473" i="3"/>
  <c r="X473" i="3"/>
  <c r="T473" i="3"/>
  <c r="O473" i="3"/>
  <c r="AO472" i="3"/>
  <c r="AL472" i="3"/>
  <c r="AI472" i="3"/>
  <c r="AE472" i="3"/>
  <c r="AG472" i="3" s="1"/>
  <c r="AB472" i="3"/>
  <c r="X472" i="3"/>
  <c r="T472" i="3"/>
  <c r="O472" i="3"/>
  <c r="AO471" i="3"/>
  <c r="AL471" i="3"/>
  <c r="AM471" i="3"/>
  <c r="AI471" i="3"/>
  <c r="AG471" i="3"/>
  <c r="AE471" i="3"/>
  <c r="AB471" i="3"/>
  <c r="X471" i="3"/>
  <c r="T471" i="3"/>
  <c r="O471" i="3"/>
  <c r="AO470" i="3"/>
  <c r="AL470" i="3"/>
  <c r="AI470" i="3"/>
  <c r="AE470" i="3"/>
  <c r="AG470" i="3" s="1"/>
  <c r="AB470" i="3"/>
  <c r="X470" i="3"/>
  <c r="T470" i="3"/>
  <c r="O470" i="3"/>
  <c r="AO469" i="3"/>
  <c r="AL469" i="3"/>
  <c r="AM469" i="3"/>
  <c r="AI469" i="3"/>
  <c r="AE469" i="3"/>
  <c r="AG469" i="3" s="1"/>
  <c r="AB469" i="3"/>
  <c r="X469" i="3"/>
  <c r="T469" i="3"/>
  <c r="O469" i="3"/>
  <c r="AO468" i="3"/>
  <c r="AL468" i="3"/>
  <c r="AI468" i="3"/>
  <c r="AE468" i="3"/>
  <c r="AG468" i="3"/>
  <c r="AB468" i="3"/>
  <c r="X468" i="3"/>
  <c r="T468" i="3"/>
  <c r="O468" i="3"/>
  <c r="AO467" i="3"/>
  <c r="AL467" i="3"/>
  <c r="AM467" i="3" s="1"/>
  <c r="AI467" i="3"/>
  <c r="AG467" i="3"/>
  <c r="AE467" i="3"/>
  <c r="AB467" i="3"/>
  <c r="X467" i="3"/>
  <c r="T467" i="3"/>
  <c r="O467" i="3"/>
  <c r="AO466" i="3"/>
  <c r="AL466" i="3"/>
  <c r="AI466" i="3"/>
  <c r="AE466" i="3"/>
  <c r="AG466" i="3"/>
  <c r="AB466" i="3"/>
  <c r="X466" i="3"/>
  <c r="T466" i="3"/>
  <c r="O466" i="3"/>
  <c r="AO465" i="3"/>
  <c r="AL465" i="3"/>
  <c r="AM465" i="3" s="1"/>
  <c r="AI465" i="3"/>
  <c r="AE465" i="3"/>
  <c r="AG465" i="3" s="1"/>
  <c r="AB465" i="3"/>
  <c r="X465" i="3"/>
  <c r="T465" i="3"/>
  <c r="O465" i="3"/>
  <c r="AO464" i="3"/>
  <c r="AL464" i="3"/>
  <c r="AI464" i="3"/>
  <c r="AG464" i="3"/>
  <c r="AE464" i="3"/>
  <c r="AB464" i="3"/>
  <c r="X464" i="3"/>
  <c r="T464" i="3"/>
  <c r="O464" i="3"/>
  <c r="AO463" i="3"/>
  <c r="AL463" i="3"/>
  <c r="AM463" i="3" s="1"/>
  <c r="AI463" i="3"/>
  <c r="AE463" i="3"/>
  <c r="AG463" i="3" s="1"/>
  <c r="AB463" i="3"/>
  <c r="X463" i="3"/>
  <c r="T463" i="3"/>
  <c r="O463" i="3"/>
  <c r="AO462" i="3"/>
  <c r="AL462" i="3"/>
  <c r="AI462" i="3"/>
  <c r="AE462" i="3"/>
  <c r="AG462" i="3"/>
  <c r="AB462" i="3"/>
  <c r="X462" i="3"/>
  <c r="T462" i="3"/>
  <c r="O462" i="3"/>
  <c r="AO461" i="3"/>
  <c r="AL461" i="3"/>
  <c r="AM461" i="3" s="1"/>
  <c r="AI461" i="3"/>
  <c r="AE461" i="3"/>
  <c r="AG461" i="3"/>
  <c r="AB461" i="3"/>
  <c r="X461" i="3"/>
  <c r="T461" i="3"/>
  <c r="AO460" i="3"/>
  <c r="AL460" i="3"/>
  <c r="AI460" i="3"/>
  <c r="AE460" i="3"/>
  <c r="AG460" i="3"/>
  <c r="AB460" i="3"/>
  <c r="X460" i="3"/>
  <c r="T460" i="3"/>
  <c r="O460" i="3"/>
  <c r="AO459" i="3"/>
  <c r="AM459" i="3"/>
  <c r="AL459" i="3"/>
  <c r="AI459" i="3"/>
  <c r="AE459" i="3"/>
  <c r="AG459" i="3" s="1"/>
  <c r="AB459" i="3"/>
  <c r="X459" i="3"/>
  <c r="T459" i="3"/>
  <c r="O459" i="3"/>
  <c r="AO458" i="3"/>
  <c r="AL458" i="3"/>
  <c r="AI458" i="3"/>
  <c r="AG458" i="3"/>
  <c r="AE458" i="3"/>
  <c r="AB458" i="3"/>
  <c r="X458" i="3"/>
  <c r="T458" i="3"/>
  <c r="O458" i="3"/>
  <c r="AO457" i="3"/>
  <c r="AL457" i="3"/>
  <c r="AM457" i="3" s="1"/>
  <c r="AI457" i="3"/>
  <c r="AE457" i="3"/>
  <c r="AG457" i="3" s="1"/>
  <c r="AB457" i="3"/>
  <c r="X457" i="3"/>
  <c r="T457" i="3"/>
  <c r="O457" i="3"/>
  <c r="AO456" i="3"/>
  <c r="AL456" i="3"/>
  <c r="AI456" i="3"/>
  <c r="AE456" i="3"/>
  <c r="AG456" i="3"/>
  <c r="AB456" i="3"/>
  <c r="X456" i="3"/>
  <c r="T456" i="3"/>
  <c r="O456" i="3"/>
  <c r="AO455" i="3"/>
  <c r="AL455" i="3"/>
  <c r="AI455" i="3"/>
  <c r="AE455" i="3"/>
  <c r="AG455" i="3" s="1"/>
  <c r="AB455" i="3"/>
  <c r="X455" i="3"/>
  <c r="T455" i="3"/>
  <c r="O455" i="3"/>
  <c r="AO454" i="3"/>
  <c r="AL454" i="3"/>
  <c r="AI454" i="3"/>
  <c r="AE454" i="3"/>
  <c r="AG454" i="3"/>
  <c r="AB454" i="3"/>
  <c r="X454" i="3"/>
  <c r="T454" i="3"/>
  <c r="O454" i="3"/>
  <c r="AO453" i="3"/>
  <c r="AM453" i="3"/>
  <c r="AL453" i="3"/>
  <c r="AI453" i="3"/>
  <c r="AE453" i="3"/>
  <c r="AG453" i="3" s="1"/>
  <c r="AB453" i="3"/>
  <c r="AC453" i="3" s="1"/>
  <c r="X453" i="3"/>
  <c r="Y453" i="3"/>
  <c r="T453" i="3"/>
  <c r="U453" i="3"/>
  <c r="O453" i="3"/>
  <c r="AO452" i="3"/>
  <c r="AM452" i="3"/>
  <c r="AI452" i="3"/>
  <c r="AE452" i="3"/>
  <c r="AG452" i="3"/>
  <c r="AB452" i="3"/>
  <c r="X452" i="3"/>
  <c r="Y452" i="3" s="1"/>
  <c r="T452" i="3"/>
  <c r="O452" i="3"/>
  <c r="AO451" i="3"/>
  <c r="AM451" i="3"/>
  <c r="AI451" i="3"/>
  <c r="AE451" i="3"/>
  <c r="AG451" i="3"/>
  <c r="AB451" i="3"/>
  <c r="X451" i="3"/>
  <c r="Y451" i="3" s="1"/>
  <c r="T451" i="3"/>
  <c r="O451" i="3"/>
  <c r="AO450" i="3"/>
  <c r="AM450" i="3"/>
  <c r="AI450" i="3"/>
  <c r="AE450" i="3"/>
  <c r="AG450" i="3"/>
  <c r="AB450" i="3"/>
  <c r="X450" i="3"/>
  <c r="Y450" i="3" s="1"/>
  <c r="T450" i="3"/>
  <c r="O450" i="3"/>
  <c r="AO449" i="3"/>
  <c r="AO448" i="3"/>
  <c r="AI448" i="3"/>
  <c r="AE448" i="3"/>
  <c r="AG448" i="3" s="1"/>
  <c r="AB448" i="3"/>
  <c r="Y448" i="3"/>
  <c r="X448" i="3"/>
  <c r="T448" i="3"/>
  <c r="O448" i="3"/>
  <c r="AO447" i="3"/>
  <c r="AL447" i="3"/>
  <c r="AI447" i="3"/>
  <c r="AE447" i="3"/>
  <c r="AG447" i="3"/>
  <c r="AB447" i="3"/>
  <c r="X447" i="3"/>
  <c r="Y447" i="3" s="1"/>
  <c r="T447" i="3"/>
  <c r="O447" i="3"/>
  <c r="AO446" i="3"/>
  <c r="AL446" i="3"/>
  <c r="AI446" i="3"/>
  <c r="AE446" i="3"/>
  <c r="AG446" i="3"/>
  <c r="AB446" i="3"/>
  <c r="Y446" i="3"/>
  <c r="X446" i="3"/>
  <c r="T446" i="3"/>
  <c r="O446" i="3"/>
  <c r="AO445" i="3"/>
  <c r="AL445" i="3"/>
  <c r="AI445" i="3"/>
  <c r="AE445" i="3"/>
  <c r="AG445" i="3" s="1"/>
  <c r="AB445" i="3"/>
  <c r="X445" i="3"/>
  <c r="Y445" i="3"/>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Y442" i="3"/>
  <c r="X442" i="3"/>
  <c r="T442" i="3"/>
  <c r="U442" i="3"/>
  <c r="O442" i="3"/>
  <c r="P442" i="3" s="1"/>
  <c r="AO441" i="3"/>
  <c r="AL441" i="3"/>
  <c r="AM441" i="3"/>
  <c r="AI441" i="3"/>
  <c r="AE441" i="3"/>
  <c r="AG441" i="3" s="1"/>
  <c r="AC441" i="3"/>
  <c r="AB441" i="3"/>
  <c r="X441" i="3"/>
  <c r="Y441" i="3" s="1"/>
  <c r="T441" i="3"/>
  <c r="U441" i="3" s="1"/>
  <c r="O441" i="3"/>
  <c r="P441" i="3" s="1"/>
  <c r="AO440" i="3"/>
  <c r="AL440" i="3"/>
  <c r="AM440" i="3"/>
  <c r="AI440" i="3"/>
  <c r="AG440" i="3"/>
  <c r="AE440" i="3"/>
  <c r="AB440" i="3"/>
  <c r="AC440" i="3" s="1"/>
  <c r="X440" i="3"/>
  <c r="Y440" i="3" s="1"/>
  <c r="T440" i="3"/>
  <c r="U440" i="3" s="1"/>
  <c r="O440" i="3"/>
  <c r="AO439" i="3"/>
  <c r="AO438" i="3"/>
  <c r="AO437" i="3"/>
  <c r="AO436" i="3"/>
  <c r="AO435" i="3"/>
  <c r="AO434" i="3"/>
  <c r="AO433" i="3"/>
  <c r="AO432" i="3"/>
  <c r="AL432" i="3"/>
  <c r="AM432" i="3" s="1"/>
  <c r="AI432" i="3"/>
  <c r="AG432" i="3"/>
  <c r="AE432" i="3"/>
  <c r="AC432" i="3"/>
  <c r="AB432" i="3"/>
  <c r="Y432" i="3"/>
  <c r="X432" i="3"/>
  <c r="T432" i="3"/>
  <c r="U432" i="3"/>
  <c r="Q432" i="3"/>
  <c r="P432" i="3"/>
  <c r="O432" i="3"/>
  <c r="AO431" i="3"/>
  <c r="AM431" i="3"/>
  <c r="AL431" i="3"/>
  <c r="AI431" i="3"/>
  <c r="AE431" i="3"/>
  <c r="AG431" i="3"/>
  <c r="AB431" i="3"/>
  <c r="AC431" i="3"/>
  <c r="X431" i="3"/>
  <c r="Y431" i="3" s="1"/>
  <c r="T431" i="3"/>
  <c r="U431" i="3" s="1"/>
  <c r="Q431" i="3"/>
  <c r="O431" i="3"/>
  <c r="P431" i="3" s="1"/>
  <c r="AO430" i="3"/>
  <c r="AL430" i="3"/>
  <c r="AM430" i="3"/>
  <c r="AI430" i="3"/>
  <c r="AE430" i="3"/>
  <c r="AG430" i="3"/>
  <c r="AC430" i="3"/>
  <c r="AB430" i="3"/>
  <c r="X430" i="3"/>
  <c r="Y430" i="3" s="1"/>
  <c r="U430" i="3"/>
  <c r="T430" i="3"/>
  <c r="Q430" i="3"/>
  <c r="P430" i="3"/>
  <c r="O430" i="3"/>
  <c r="AO429" i="3"/>
  <c r="AL429" i="3"/>
  <c r="AM429" i="3" s="1"/>
  <c r="AI429" i="3"/>
  <c r="AE429" i="3"/>
  <c r="AG429" i="3" s="1"/>
  <c r="AC429" i="3"/>
  <c r="AB429" i="3"/>
  <c r="X429" i="3"/>
  <c r="Y429" i="3"/>
  <c r="T429" i="3"/>
  <c r="U429" i="3"/>
  <c r="Q429" i="3"/>
  <c r="P429" i="3"/>
  <c r="O429" i="3"/>
  <c r="AO428" i="3"/>
  <c r="AL428" i="3"/>
  <c r="AM428" i="3"/>
  <c r="AI428" i="3"/>
  <c r="AE428" i="3"/>
  <c r="AG428" i="3" s="1"/>
  <c r="AB428" i="3"/>
  <c r="AC428" i="3" s="1"/>
  <c r="Y428" i="3"/>
  <c r="X428" i="3"/>
  <c r="T428" i="3"/>
  <c r="U428" i="3" s="1"/>
  <c r="Q428" i="3"/>
  <c r="O428" i="3"/>
  <c r="P428" i="3" s="1"/>
  <c r="AO427" i="3"/>
  <c r="AL427" i="3"/>
  <c r="AM427" i="3" s="1"/>
  <c r="AI427" i="3"/>
  <c r="AE427" i="3"/>
  <c r="AG427" i="3"/>
  <c r="AB427" i="3"/>
  <c r="AC427" i="3" s="1"/>
  <c r="X427" i="3"/>
  <c r="Y427" i="3"/>
  <c r="U427" i="3"/>
  <c r="T427" i="3"/>
  <c r="Q427" i="3"/>
  <c r="P427" i="3"/>
  <c r="O427" i="3"/>
  <c r="AO426" i="3"/>
  <c r="AL426" i="3"/>
  <c r="AM426" i="3"/>
  <c r="AI426" i="3"/>
  <c r="AE426" i="3"/>
  <c r="AG426" i="3"/>
  <c r="AB426" i="3"/>
  <c r="AC426" i="3" s="1"/>
  <c r="X426" i="3"/>
  <c r="Y426" i="3" s="1"/>
  <c r="U426" i="3"/>
  <c r="T426" i="3"/>
  <c r="Q426" i="3"/>
  <c r="O426" i="3"/>
  <c r="P426" i="3"/>
  <c r="AO425" i="3"/>
  <c r="AL425" i="3"/>
  <c r="AM425" i="3" s="1"/>
  <c r="AI425" i="3"/>
  <c r="AE425" i="3"/>
  <c r="AG425" i="3"/>
  <c r="AC425" i="3"/>
  <c r="AB425" i="3"/>
  <c r="X425" i="3"/>
  <c r="Y425" i="3" s="1"/>
  <c r="T425" i="3"/>
  <c r="U425" i="3"/>
  <c r="Q425" i="3"/>
  <c r="P425" i="3"/>
  <c r="O425" i="3"/>
  <c r="AO424" i="3"/>
  <c r="AL424" i="3"/>
  <c r="AM424" i="3" s="1"/>
  <c r="AI424" i="3"/>
  <c r="AG424" i="3"/>
  <c r="AE424" i="3"/>
  <c r="AC424" i="3"/>
  <c r="AB424" i="3"/>
  <c r="X424" i="3"/>
  <c r="Y424" i="3" s="1"/>
  <c r="T424" i="3"/>
  <c r="U424" i="3"/>
  <c r="Q424" i="3"/>
  <c r="P424" i="3"/>
  <c r="O424" i="3"/>
  <c r="AO423" i="3"/>
  <c r="AL423" i="3"/>
  <c r="AM423" i="3" s="1"/>
  <c r="AI423" i="3"/>
  <c r="AE423" i="3"/>
  <c r="AG423" i="3"/>
  <c r="AB423" i="3"/>
  <c r="AC423" i="3"/>
  <c r="X423" i="3"/>
  <c r="Y423" i="3"/>
  <c r="T423" i="3"/>
  <c r="U423" i="3" s="1"/>
  <c r="Q423" i="3"/>
  <c r="O423" i="3"/>
  <c r="P423" i="3" s="1"/>
  <c r="AO422" i="3"/>
  <c r="AL422" i="3"/>
  <c r="AM422" i="3"/>
  <c r="AI422" i="3"/>
  <c r="AE422" i="3"/>
  <c r="AG422" i="3"/>
  <c r="AC422" i="3"/>
  <c r="AB422" i="3"/>
  <c r="X422" i="3"/>
  <c r="Y422" i="3" s="1"/>
  <c r="T422" i="3"/>
  <c r="U422" i="3" s="1"/>
  <c r="Q422" i="3"/>
  <c r="O422" i="3"/>
  <c r="P422" i="3"/>
  <c r="AO421" i="3"/>
  <c r="AL421" i="3"/>
  <c r="AM421" i="3"/>
  <c r="AI421" i="3"/>
  <c r="AE421" i="3"/>
  <c r="AG421" i="3" s="1"/>
  <c r="AB421" i="3"/>
  <c r="AC421" i="3"/>
  <c r="X421" i="3"/>
  <c r="Y421" i="3"/>
  <c r="U421" i="3"/>
  <c r="T421" i="3"/>
  <c r="Q421" i="3"/>
  <c r="O421" i="3"/>
  <c r="P421" i="3" s="1"/>
  <c r="AO420" i="3"/>
  <c r="AL420" i="3"/>
  <c r="AM420" i="3"/>
  <c r="AI420" i="3"/>
  <c r="AG420" i="3"/>
  <c r="AE420" i="3"/>
  <c r="AB420" i="3"/>
  <c r="AC420" i="3"/>
  <c r="X420" i="3"/>
  <c r="Y420" i="3" s="1"/>
  <c r="U420" i="3"/>
  <c r="T420" i="3"/>
  <c r="Q420" i="3"/>
  <c r="O420" i="3"/>
  <c r="P420" i="3" s="1"/>
  <c r="AO419" i="3"/>
  <c r="AL419" i="3"/>
  <c r="AI419" i="3"/>
  <c r="AE419" i="3"/>
  <c r="AG419" i="3"/>
  <c r="AB419" i="3"/>
  <c r="AC419" i="3" s="1"/>
  <c r="X419" i="3"/>
  <c r="Y419" i="3" s="1"/>
  <c r="U419" i="3"/>
  <c r="T419" i="3"/>
  <c r="Q419" i="3"/>
  <c r="O419" i="3"/>
  <c r="P419" i="3" s="1"/>
  <c r="AO418" i="3"/>
  <c r="AL418" i="3"/>
  <c r="AI418" i="3"/>
  <c r="AE418" i="3"/>
  <c r="AG418" i="3" s="1"/>
  <c r="AB418" i="3"/>
  <c r="AC418" i="3"/>
  <c r="Y418" i="3"/>
  <c r="X418" i="3"/>
  <c r="T418" i="3"/>
  <c r="U418" i="3" s="1"/>
  <c r="Q418" i="3"/>
  <c r="O418" i="3"/>
  <c r="P418" i="3"/>
  <c r="AO417" i="3"/>
  <c r="AM417" i="3"/>
  <c r="AL417" i="3"/>
  <c r="AI417" i="3"/>
  <c r="AE417" i="3"/>
  <c r="AG417" i="3"/>
  <c r="AB417" i="3"/>
  <c r="AC417" i="3"/>
  <c r="X417" i="3"/>
  <c r="Y417" i="3"/>
  <c r="T417" i="3"/>
  <c r="U417" i="3" s="1"/>
  <c r="Q417" i="3"/>
  <c r="O417" i="3"/>
  <c r="P417" i="3" s="1"/>
  <c r="AO416" i="3"/>
  <c r="AM416" i="3"/>
  <c r="AL416" i="3"/>
  <c r="AI416" i="3"/>
  <c r="AE416" i="3"/>
  <c r="AG416" i="3" s="1"/>
  <c r="AB416" i="3"/>
  <c r="AC416" i="3" s="1"/>
  <c r="X416" i="3"/>
  <c r="Y416" i="3"/>
  <c r="U416" i="3"/>
  <c r="T416" i="3"/>
  <c r="Q416" i="3"/>
  <c r="O416" i="3"/>
  <c r="P416" i="3"/>
  <c r="AO415" i="3"/>
  <c r="AM415" i="3"/>
  <c r="AL415" i="3"/>
  <c r="AI415" i="3"/>
  <c r="AE415" i="3"/>
  <c r="AG415" i="3" s="1"/>
  <c r="AB415" i="3"/>
  <c r="AC415" i="3"/>
  <c r="X415" i="3"/>
  <c r="Y415" i="3"/>
  <c r="T415" i="3"/>
  <c r="U415" i="3"/>
  <c r="Q415" i="3"/>
  <c r="O415" i="3"/>
  <c r="P415" i="3" s="1"/>
  <c r="AO414" i="3"/>
  <c r="AM414" i="3"/>
  <c r="AL414" i="3"/>
  <c r="AI414" i="3"/>
  <c r="AE414" i="3"/>
  <c r="AG414" i="3" s="1"/>
  <c r="AB414" i="3"/>
  <c r="AC414" i="3" s="1"/>
  <c r="Y414" i="3"/>
  <c r="X414" i="3"/>
  <c r="T414" i="3"/>
  <c r="U414" i="3" s="1"/>
  <c r="Q414" i="3"/>
  <c r="O414" i="3"/>
  <c r="P414" i="3" s="1"/>
  <c r="AO413" i="3"/>
  <c r="AL413" i="3"/>
  <c r="AM413" i="3" s="1"/>
  <c r="AI413" i="3"/>
  <c r="AE413" i="3"/>
  <c r="AG413" i="3"/>
  <c r="AB413" i="3"/>
  <c r="AC413" i="3" s="1"/>
  <c r="X413" i="3"/>
  <c r="Y413" i="3"/>
  <c r="T413" i="3"/>
  <c r="U413" i="3"/>
  <c r="Q413" i="3"/>
  <c r="P413" i="3"/>
  <c r="O413" i="3"/>
  <c r="AO412" i="3"/>
  <c r="AL412" i="3"/>
  <c r="AM412" i="3"/>
  <c r="AI412" i="3"/>
  <c r="AE412" i="3"/>
  <c r="AG412" i="3" s="1"/>
  <c r="AC412" i="3"/>
  <c r="AB412" i="3"/>
  <c r="X412" i="3"/>
  <c r="Y412" i="3" s="1"/>
  <c r="T412" i="3"/>
  <c r="U412" i="3" s="1"/>
  <c r="Q412" i="3"/>
  <c r="P412" i="3"/>
  <c r="O412" i="3"/>
  <c r="AO411" i="3"/>
  <c r="AL411" i="3"/>
  <c r="AM411" i="3" s="1"/>
  <c r="AI411" i="3"/>
  <c r="AE411" i="3"/>
  <c r="AG411" i="3"/>
  <c r="AB411" i="3"/>
  <c r="AC411" i="3" s="1"/>
  <c r="X411" i="3"/>
  <c r="Y411" i="3" s="1"/>
  <c r="T411" i="3"/>
  <c r="U411" i="3"/>
  <c r="Q411" i="3"/>
  <c r="P411" i="3"/>
  <c r="O411" i="3"/>
  <c r="AO410" i="3"/>
  <c r="AM410" i="3"/>
  <c r="AL410" i="3"/>
  <c r="AI410" i="3"/>
  <c r="AE410" i="3"/>
  <c r="AG410" i="3" s="1"/>
  <c r="AC410" i="3"/>
  <c r="AB410" i="3"/>
  <c r="X410" i="3"/>
  <c r="Y410" i="3" s="1"/>
  <c r="T410" i="3"/>
  <c r="U410" i="3"/>
  <c r="Q410" i="3"/>
  <c r="P410" i="3"/>
  <c r="O410" i="3"/>
  <c r="AO409" i="3"/>
  <c r="AL409" i="3"/>
  <c r="AM409" i="3" s="1"/>
  <c r="AI409" i="3"/>
  <c r="AE409" i="3"/>
  <c r="AG409" i="3"/>
  <c r="AB409" i="3"/>
  <c r="AC409" i="3" s="1"/>
  <c r="X409" i="3"/>
  <c r="Y409" i="3" s="1"/>
  <c r="T409" i="3"/>
  <c r="U409" i="3" s="1"/>
  <c r="Q409" i="3"/>
  <c r="P409" i="3"/>
  <c r="O409" i="3"/>
  <c r="AO408" i="3"/>
  <c r="AL408" i="3"/>
  <c r="AM408" i="3"/>
  <c r="AI408" i="3"/>
  <c r="AE408" i="3"/>
  <c r="AG408" i="3"/>
  <c r="AB408" i="3"/>
  <c r="AC408" i="3" s="1"/>
  <c r="Y408" i="3"/>
  <c r="X408" i="3"/>
  <c r="T408" i="3"/>
  <c r="U408" i="3" s="1"/>
  <c r="Q408" i="3"/>
  <c r="P408" i="3"/>
  <c r="O408" i="3"/>
  <c r="AO407" i="3"/>
  <c r="AM407" i="3"/>
  <c r="AL407" i="3"/>
  <c r="AI407" i="3"/>
  <c r="AE407" i="3"/>
  <c r="AG407" i="3" s="1"/>
  <c r="AB407" i="3"/>
  <c r="AC407" i="3"/>
  <c r="X407" i="3"/>
  <c r="Y407" i="3" s="1"/>
  <c r="T407" i="3"/>
  <c r="U407" i="3" s="1"/>
  <c r="Q407" i="3"/>
  <c r="P407" i="3"/>
  <c r="O407" i="3"/>
  <c r="AO406" i="3"/>
  <c r="AM406" i="3"/>
  <c r="AL406" i="3"/>
  <c r="AI406" i="3"/>
  <c r="AG406" i="3"/>
  <c r="AE406" i="3"/>
  <c r="AB406" i="3"/>
  <c r="AC406" i="3" s="1"/>
  <c r="X406" i="3"/>
  <c r="Y406" i="3"/>
  <c r="T406" i="3"/>
  <c r="U406" i="3" s="1"/>
  <c r="Q406" i="3"/>
  <c r="O406" i="3"/>
  <c r="P406" i="3" s="1"/>
  <c r="AO405" i="3"/>
  <c r="AM405" i="3"/>
  <c r="AL405" i="3"/>
  <c r="AI405" i="3"/>
  <c r="AE405" i="3"/>
  <c r="AG405" i="3" s="1"/>
  <c r="AB405" i="3"/>
  <c r="AC405" i="3" s="1"/>
  <c r="X405" i="3"/>
  <c r="Y405" i="3"/>
  <c r="U405" i="3"/>
  <c r="T405" i="3"/>
  <c r="Q405" i="3"/>
  <c r="P405" i="3"/>
  <c r="O405" i="3"/>
  <c r="AO404" i="3"/>
  <c r="AM404" i="3"/>
  <c r="AL404" i="3"/>
  <c r="AI404" i="3"/>
  <c r="AE404" i="3"/>
  <c r="AG404" i="3" s="1"/>
  <c r="AB404" i="3"/>
  <c r="AC404" i="3" s="1"/>
  <c r="X404" i="3"/>
  <c r="Y404" i="3"/>
  <c r="U404" i="3"/>
  <c r="T404" i="3"/>
  <c r="Q404" i="3"/>
  <c r="P404" i="3"/>
  <c r="O404" i="3"/>
  <c r="AO403" i="3"/>
  <c r="AM403" i="3"/>
  <c r="AL403" i="3"/>
  <c r="AI403" i="3"/>
  <c r="AE403" i="3"/>
  <c r="AG403" i="3"/>
  <c r="AB403" i="3"/>
  <c r="AC403" i="3"/>
  <c r="X403" i="3"/>
  <c r="Y403" i="3" s="1"/>
  <c r="U403" i="3"/>
  <c r="T403" i="3"/>
  <c r="Q403" i="3"/>
  <c r="P403" i="3"/>
  <c r="O403" i="3"/>
  <c r="AO402" i="3"/>
  <c r="AL402" i="3"/>
  <c r="AM402" i="3" s="1"/>
  <c r="AI402" i="3"/>
  <c r="AE402" i="3"/>
  <c r="AG402" i="3"/>
  <c r="AB402" i="3"/>
  <c r="AC402" i="3" s="1"/>
  <c r="Y402" i="3"/>
  <c r="X402" i="3"/>
  <c r="U402" i="3"/>
  <c r="T402" i="3"/>
  <c r="Q402" i="3"/>
  <c r="P402" i="3"/>
  <c r="O402" i="3"/>
  <c r="AO401" i="3"/>
  <c r="AM401" i="3"/>
  <c r="AL401" i="3"/>
  <c r="AI401" i="3"/>
  <c r="AE401" i="3"/>
  <c r="AG401" i="3"/>
  <c r="AB401" i="3"/>
  <c r="AC401" i="3" s="1"/>
  <c r="X401" i="3"/>
  <c r="Y401" i="3"/>
  <c r="U401" i="3"/>
  <c r="T401" i="3"/>
  <c r="Q401" i="3"/>
  <c r="P401" i="3"/>
  <c r="O401" i="3"/>
  <c r="AO400" i="3"/>
  <c r="AL400" i="3"/>
  <c r="AM400" i="3"/>
  <c r="AI400" i="3"/>
  <c r="AE400" i="3"/>
  <c r="AG400" i="3"/>
  <c r="AB400" i="3"/>
  <c r="AC400" i="3" s="1"/>
  <c r="Y400" i="3"/>
  <c r="X400" i="3"/>
  <c r="U400" i="3"/>
  <c r="T400" i="3"/>
  <c r="Q400" i="3"/>
  <c r="P400" i="3"/>
  <c r="O400" i="3"/>
  <c r="AO399" i="3"/>
  <c r="AM399" i="3"/>
  <c r="AL399" i="3"/>
  <c r="AI399" i="3"/>
  <c r="AE399" i="3"/>
  <c r="AG399" i="3" s="1"/>
  <c r="AB399" i="3"/>
  <c r="AC399" i="3"/>
  <c r="X399" i="3"/>
  <c r="Y399" i="3"/>
  <c r="U399" i="3"/>
  <c r="T399" i="3"/>
  <c r="Q399" i="3"/>
  <c r="P399" i="3"/>
  <c r="O399" i="3"/>
  <c r="AO398" i="3"/>
  <c r="AL398" i="3"/>
  <c r="AM398" i="3"/>
  <c r="AI398" i="3"/>
  <c r="AG398" i="3"/>
  <c r="AE398" i="3"/>
  <c r="AB398" i="3"/>
  <c r="AC398" i="3" s="1"/>
  <c r="X398" i="3"/>
  <c r="Y398" i="3"/>
  <c r="U398" i="3"/>
  <c r="T398" i="3"/>
  <c r="Q398" i="3"/>
  <c r="P398" i="3"/>
  <c r="O398" i="3"/>
  <c r="AO397" i="3"/>
  <c r="AL397" i="3"/>
  <c r="AM397" i="3"/>
  <c r="AI397" i="3"/>
  <c r="AE397" i="3"/>
  <c r="AG397" i="3" s="1"/>
  <c r="AB397" i="3"/>
  <c r="AC397" i="3" s="1"/>
  <c r="X397" i="3"/>
  <c r="Y397" i="3"/>
  <c r="U397" i="3"/>
  <c r="T397" i="3"/>
  <c r="Q397" i="3"/>
  <c r="P397" i="3"/>
  <c r="O397" i="3"/>
  <c r="AO396" i="3"/>
  <c r="AL396" i="3"/>
  <c r="AM396" i="3"/>
  <c r="AI396" i="3"/>
  <c r="AG396" i="3"/>
  <c r="AE396" i="3"/>
  <c r="AB396" i="3"/>
  <c r="AC396" i="3" s="1"/>
  <c r="X396" i="3"/>
  <c r="Y396" i="3"/>
  <c r="U396" i="3"/>
  <c r="T396" i="3"/>
  <c r="Q396" i="3"/>
  <c r="P396" i="3"/>
  <c r="O396" i="3"/>
  <c r="AO395" i="3"/>
  <c r="AL395" i="3"/>
  <c r="AM395" i="3"/>
  <c r="AI395" i="3"/>
  <c r="AE395" i="3"/>
  <c r="AG395" i="3"/>
  <c r="AB395" i="3"/>
  <c r="AC395" i="3" s="1"/>
  <c r="X395" i="3"/>
  <c r="Y395" i="3" s="1"/>
  <c r="U395" i="3"/>
  <c r="T395" i="3"/>
  <c r="Q395" i="3"/>
  <c r="P395" i="3"/>
  <c r="O395" i="3"/>
  <c r="AO394" i="3"/>
  <c r="AL394" i="3"/>
  <c r="AM394" i="3" s="1"/>
  <c r="AI394" i="3"/>
  <c r="AE394" i="3"/>
  <c r="AG394" i="3" s="1"/>
  <c r="AB394" i="3"/>
  <c r="AC394" i="3" s="1"/>
  <c r="Y394" i="3"/>
  <c r="X394" i="3"/>
  <c r="U394" i="3"/>
  <c r="T394" i="3"/>
  <c r="Q394" i="3"/>
  <c r="P394" i="3"/>
  <c r="O394" i="3"/>
  <c r="AO393" i="3"/>
  <c r="AM393" i="3"/>
  <c r="AL393" i="3"/>
  <c r="AI393" i="3"/>
  <c r="AE393" i="3"/>
  <c r="AG393" i="3"/>
  <c r="AB393" i="3"/>
  <c r="AC393" i="3"/>
  <c r="X393" i="3"/>
  <c r="Y393" i="3"/>
  <c r="U393" i="3"/>
  <c r="T393" i="3"/>
  <c r="Q393" i="3"/>
  <c r="P393" i="3"/>
  <c r="O393" i="3"/>
  <c r="AO392" i="3"/>
  <c r="AL392" i="3"/>
  <c r="AM392" i="3"/>
  <c r="AI392" i="3"/>
  <c r="AE392" i="3"/>
  <c r="AG392" i="3"/>
  <c r="AC392" i="3"/>
  <c r="AB392" i="3"/>
  <c r="Y392" i="3"/>
  <c r="X392" i="3"/>
  <c r="U392" i="3"/>
  <c r="T392" i="3"/>
  <c r="Q392" i="3"/>
  <c r="P392" i="3"/>
  <c r="O392" i="3"/>
  <c r="AO391" i="3"/>
  <c r="AM391" i="3"/>
  <c r="AL391" i="3"/>
  <c r="AI391" i="3"/>
  <c r="AE391" i="3"/>
  <c r="AG391" i="3" s="1"/>
  <c r="AB391" i="3"/>
  <c r="AC391" i="3"/>
  <c r="X391" i="3"/>
  <c r="Y391" i="3" s="1"/>
  <c r="U391" i="3"/>
  <c r="T391" i="3"/>
  <c r="Q391" i="3"/>
  <c r="P391" i="3"/>
  <c r="O391" i="3"/>
  <c r="AO390" i="3"/>
  <c r="AL390" i="3"/>
  <c r="AM390" i="3" s="1"/>
  <c r="AI390" i="3"/>
  <c r="AG390" i="3"/>
  <c r="AE390" i="3"/>
  <c r="AB390" i="3"/>
  <c r="AC390" i="3" s="1"/>
  <c r="X390" i="3"/>
  <c r="Y390" i="3"/>
  <c r="U390" i="3"/>
  <c r="T390" i="3"/>
  <c r="Q390" i="3"/>
  <c r="P390" i="3"/>
  <c r="O390" i="3"/>
  <c r="AO389" i="3"/>
  <c r="AL389" i="3"/>
  <c r="AM389" i="3"/>
  <c r="AI389" i="3"/>
  <c r="AE389" i="3"/>
  <c r="AG389" i="3"/>
  <c r="AB389" i="3"/>
  <c r="AC389" i="3" s="1"/>
  <c r="X389" i="3"/>
  <c r="Y389" i="3"/>
  <c r="U389" i="3"/>
  <c r="T389" i="3"/>
  <c r="Q389" i="3"/>
  <c r="P389" i="3"/>
  <c r="O389" i="3"/>
  <c r="AO388" i="3"/>
  <c r="AM388" i="3"/>
  <c r="AL388" i="3"/>
  <c r="AI388" i="3"/>
  <c r="AG388" i="3"/>
  <c r="AE388" i="3"/>
  <c r="AB388" i="3"/>
  <c r="AC388" i="3"/>
  <c r="X388" i="3"/>
  <c r="Y388" i="3"/>
  <c r="U388" i="3"/>
  <c r="T388" i="3"/>
  <c r="Q388" i="3"/>
  <c r="P388" i="3"/>
  <c r="O388" i="3"/>
  <c r="AO387" i="3"/>
  <c r="AM387" i="3"/>
  <c r="AL387" i="3"/>
  <c r="AI387" i="3"/>
  <c r="AE387" i="3"/>
  <c r="AG387" i="3"/>
  <c r="AB387" i="3"/>
  <c r="AC387" i="3" s="1"/>
  <c r="X387" i="3"/>
  <c r="Y387" i="3" s="1"/>
  <c r="T387" i="3"/>
  <c r="U387" i="3"/>
  <c r="Q387" i="3"/>
  <c r="O387" i="3"/>
  <c r="P387" i="3"/>
  <c r="AO386" i="3"/>
  <c r="AM386" i="3"/>
  <c r="AL386" i="3"/>
  <c r="AI386" i="3"/>
  <c r="AE386" i="3"/>
  <c r="AG386" i="3" s="1"/>
  <c r="AB386" i="3"/>
  <c r="AC386" i="3"/>
  <c r="X386" i="3"/>
  <c r="Y386" i="3" s="1"/>
  <c r="T386" i="3"/>
  <c r="U386" i="3" s="1"/>
  <c r="Q386" i="3"/>
  <c r="O386" i="3"/>
  <c r="P386" i="3"/>
  <c r="AO385" i="3"/>
  <c r="AM385" i="3"/>
  <c r="AL385" i="3"/>
  <c r="AI385" i="3"/>
  <c r="AE385" i="3"/>
  <c r="AG385" i="3" s="1"/>
  <c r="AB385" i="3"/>
  <c r="AC385" i="3" s="1"/>
  <c r="X385" i="3"/>
  <c r="Y385" i="3"/>
  <c r="T385" i="3"/>
  <c r="U385" i="3" s="1"/>
  <c r="Q385" i="3"/>
  <c r="P385" i="3"/>
  <c r="O385" i="3"/>
  <c r="AO384" i="3"/>
  <c r="AM384" i="3"/>
  <c r="AL384" i="3"/>
  <c r="AI384" i="3"/>
  <c r="AE384" i="3"/>
  <c r="AG384" i="3"/>
  <c r="AC384" i="3"/>
  <c r="AB384" i="3"/>
  <c r="X384" i="3"/>
  <c r="Y384" i="3" s="1"/>
  <c r="T384" i="3"/>
  <c r="U384" i="3"/>
  <c r="Q384" i="3"/>
  <c r="O384" i="3"/>
  <c r="P384" i="3"/>
  <c r="AO383" i="3"/>
  <c r="AM383" i="3"/>
  <c r="AL383" i="3"/>
  <c r="AI383" i="3"/>
  <c r="AE383" i="3"/>
  <c r="AG383" i="3" s="1"/>
  <c r="AB383" i="3"/>
  <c r="AC383" i="3" s="1"/>
  <c r="X383" i="3"/>
  <c r="Y383" i="3" s="1"/>
  <c r="T383" i="3"/>
  <c r="U383" i="3" s="1"/>
  <c r="Q383" i="3"/>
  <c r="O383" i="3"/>
  <c r="P383" i="3"/>
  <c r="AO382" i="3"/>
  <c r="AM382" i="3"/>
  <c r="AL382" i="3"/>
  <c r="AI382" i="3"/>
  <c r="AE382" i="3"/>
  <c r="AG382" i="3" s="1"/>
  <c r="AB382" i="3"/>
  <c r="AC382" i="3"/>
  <c r="X382" i="3"/>
  <c r="Y382" i="3"/>
  <c r="T382" i="3"/>
  <c r="U382" i="3"/>
  <c r="Q382" i="3"/>
  <c r="O382" i="3"/>
  <c r="P382" i="3" s="1"/>
  <c r="AO381" i="3"/>
  <c r="AM381" i="3"/>
  <c r="AL381" i="3"/>
  <c r="AI381" i="3"/>
  <c r="AE381" i="3"/>
  <c r="AG381" i="3"/>
  <c r="AB381" i="3"/>
  <c r="AC381" i="3" s="1"/>
  <c r="X381" i="3"/>
  <c r="Y381" i="3"/>
  <c r="T381" i="3"/>
  <c r="U381" i="3" s="1"/>
  <c r="Q381" i="3"/>
  <c r="O381" i="3"/>
  <c r="P381" i="3"/>
  <c r="AO380" i="3"/>
  <c r="AM380" i="3"/>
  <c r="AL380" i="3"/>
  <c r="AI380" i="3"/>
  <c r="AE380" i="3"/>
  <c r="AG380" i="3"/>
  <c r="AB380" i="3"/>
  <c r="AC380" i="3"/>
  <c r="X380" i="3"/>
  <c r="Y380" i="3"/>
  <c r="T380" i="3"/>
  <c r="U380" i="3" s="1"/>
  <c r="Q380" i="3"/>
  <c r="P380" i="3"/>
  <c r="O380" i="3"/>
  <c r="AO379" i="3"/>
  <c r="AM379" i="3"/>
  <c r="AL379" i="3"/>
  <c r="AI379" i="3"/>
  <c r="AE379" i="3"/>
  <c r="AG379" i="3" s="1"/>
  <c r="AB379" i="3"/>
  <c r="AC379" i="3" s="1"/>
  <c r="Y379" i="3"/>
  <c r="X379" i="3"/>
  <c r="T379" i="3"/>
  <c r="U379" i="3"/>
  <c r="Q379" i="3"/>
  <c r="O379" i="3"/>
  <c r="P379" i="3" s="1"/>
  <c r="AO378" i="3"/>
  <c r="AM378" i="3"/>
  <c r="AL378" i="3"/>
  <c r="AI378" i="3"/>
  <c r="AE378" i="3"/>
  <c r="AG378" i="3" s="1"/>
  <c r="AB378" i="3"/>
  <c r="AC378" i="3"/>
  <c r="X378" i="3"/>
  <c r="Y378" i="3"/>
  <c r="T378" i="3"/>
  <c r="U378" i="3"/>
  <c r="Q378" i="3"/>
  <c r="O378" i="3"/>
  <c r="P378" i="3" s="1"/>
  <c r="AO377" i="3"/>
  <c r="AM377" i="3"/>
  <c r="AL377" i="3"/>
  <c r="AI377" i="3"/>
  <c r="AE377" i="3"/>
  <c r="AG377" i="3"/>
  <c r="AB377" i="3"/>
  <c r="AC377" i="3" s="1"/>
  <c r="X377" i="3"/>
  <c r="Y377" i="3" s="1"/>
  <c r="T377" i="3"/>
  <c r="U377" i="3" s="1"/>
  <c r="Q377" i="3"/>
  <c r="O377" i="3"/>
  <c r="P377" i="3" s="1"/>
  <c r="AO376" i="3"/>
  <c r="AL376" i="3"/>
  <c r="AI376" i="3"/>
  <c r="AE376" i="3"/>
  <c r="AG376" i="3" s="1"/>
  <c r="AB376" i="3"/>
  <c r="AC376" i="3" s="1"/>
  <c r="X376" i="3"/>
  <c r="Y376" i="3"/>
  <c r="T376" i="3"/>
  <c r="U376" i="3" s="1"/>
  <c r="Q376" i="3"/>
  <c r="O376" i="3"/>
  <c r="P376" i="3"/>
  <c r="AO375" i="3"/>
  <c r="AL375" i="3"/>
  <c r="AI375" i="3"/>
  <c r="AE375" i="3"/>
  <c r="AG375" i="3" s="1"/>
  <c r="AC375" i="3"/>
  <c r="AB375" i="3"/>
  <c r="X375" i="3"/>
  <c r="Y375" i="3"/>
  <c r="T375" i="3"/>
  <c r="U375" i="3"/>
  <c r="Q375" i="3"/>
  <c r="O375" i="3"/>
  <c r="P375" i="3"/>
  <c r="AO374" i="3"/>
  <c r="AL374" i="3"/>
  <c r="AI374" i="3"/>
  <c r="AE374" i="3"/>
  <c r="AG374" i="3"/>
  <c r="AB374" i="3"/>
  <c r="AC374" i="3" s="1"/>
  <c r="X374" i="3"/>
  <c r="Y374" i="3" s="1"/>
  <c r="T374" i="3"/>
  <c r="U374" i="3"/>
  <c r="Q374" i="3"/>
  <c r="O374" i="3"/>
  <c r="P374" i="3" s="1"/>
  <c r="AO373" i="3"/>
  <c r="AL373" i="3"/>
  <c r="AI373" i="3"/>
  <c r="AE373" i="3"/>
  <c r="AG373" i="3"/>
  <c r="AB373" i="3"/>
  <c r="AC373" i="3" s="1"/>
  <c r="X373" i="3"/>
  <c r="Y373" i="3" s="1"/>
  <c r="T373" i="3"/>
  <c r="U373" i="3" s="1"/>
  <c r="Q373" i="3"/>
  <c r="O373" i="3"/>
  <c r="P373" i="3" s="1"/>
  <c r="AO372" i="3"/>
  <c r="AL372" i="3"/>
  <c r="AI372" i="3"/>
  <c r="AE372" i="3"/>
  <c r="AG372" i="3" s="1"/>
  <c r="AB372" i="3"/>
  <c r="AC372" i="3"/>
  <c r="X372" i="3"/>
  <c r="Y372" i="3" s="1"/>
  <c r="T372" i="3"/>
  <c r="U372" i="3" s="1"/>
  <c r="Q372" i="3"/>
  <c r="O372" i="3"/>
  <c r="P372" i="3" s="1"/>
  <c r="AO371" i="3"/>
  <c r="AL371" i="3"/>
  <c r="AI371" i="3"/>
  <c r="AE371" i="3"/>
  <c r="AG371" i="3" s="1"/>
  <c r="AB371" i="3"/>
  <c r="AC371" i="3"/>
  <c r="X371" i="3"/>
  <c r="Y371" i="3"/>
  <c r="T371" i="3"/>
  <c r="U371" i="3" s="1"/>
  <c r="Q371" i="3"/>
  <c r="O371" i="3"/>
  <c r="P371" i="3" s="1"/>
  <c r="AO370" i="3"/>
  <c r="AL370" i="3"/>
  <c r="AI370" i="3"/>
  <c r="AE370" i="3"/>
  <c r="AG370" i="3" s="1"/>
  <c r="AB370" i="3"/>
  <c r="AC370" i="3" s="1"/>
  <c r="X370" i="3"/>
  <c r="Y370" i="3"/>
  <c r="T370" i="3"/>
  <c r="U370" i="3"/>
  <c r="Q370" i="3"/>
  <c r="O370" i="3"/>
  <c r="P370" i="3" s="1"/>
  <c r="AO369" i="3"/>
  <c r="AL369" i="3"/>
  <c r="AI369" i="3"/>
  <c r="AE369" i="3"/>
  <c r="AG369" i="3"/>
  <c r="AB369" i="3"/>
  <c r="AC369" i="3" s="1"/>
  <c r="X369" i="3"/>
  <c r="Y369" i="3" s="1"/>
  <c r="T369" i="3"/>
  <c r="U369" i="3" s="1"/>
  <c r="Q369" i="3"/>
  <c r="O369" i="3"/>
  <c r="P369" i="3"/>
  <c r="AO368" i="3"/>
  <c r="AL368" i="3"/>
  <c r="AI368" i="3"/>
  <c r="AE368" i="3"/>
  <c r="AG368" i="3" s="1"/>
  <c r="AB368" i="3"/>
  <c r="AC368" i="3"/>
  <c r="X368" i="3"/>
  <c r="Y368" i="3" s="1"/>
  <c r="T368" i="3"/>
  <c r="U368" i="3" s="1"/>
  <c r="Q368" i="3"/>
  <c r="O368" i="3"/>
  <c r="P368" i="3" s="1"/>
  <c r="AO367" i="3"/>
  <c r="AM367" i="3"/>
  <c r="AL367" i="3"/>
  <c r="AI367" i="3"/>
  <c r="AE367" i="3"/>
  <c r="AG367" i="3" s="1"/>
  <c r="AC367" i="3"/>
  <c r="AB367" i="3"/>
  <c r="X367" i="3"/>
  <c r="Y367" i="3" s="1"/>
  <c r="T367" i="3"/>
  <c r="U367" i="3"/>
  <c r="Q367" i="3"/>
  <c r="O367" i="3"/>
  <c r="P367" i="3"/>
  <c r="AO366" i="3"/>
  <c r="AM366" i="3"/>
  <c r="AL366" i="3"/>
  <c r="AI366" i="3"/>
  <c r="AE366" i="3"/>
  <c r="AG366" i="3" s="1"/>
  <c r="AB366" i="3"/>
  <c r="AC366" i="3"/>
  <c r="X366" i="3"/>
  <c r="Y366" i="3"/>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c r="T364" i="3"/>
  <c r="U364" i="3"/>
  <c r="Q364" i="3"/>
  <c r="O364" i="3"/>
  <c r="P364" i="3" s="1"/>
  <c r="AO363" i="3"/>
  <c r="AM363" i="3"/>
  <c r="AL363" i="3"/>
  <c r="AI363" i="3"/>
  <c r="AE363" i="3"/>
  <c r="AG363" i="3" s="1"/>
  <c r="AB363" i="3"/>
  <c r="AC363" i="3" s="1"/>
  <c r="X363" i="3"/>
  <c r="Y363" i="3" s="1"/>
  <c r="T363" i="3"/>
  <c r="U363" i="3"/>
  <c r="Q363" i="3"/>
  <c r="O363" i="3"/>
  <c r="P363" i="3" s="1"/>
  <c r="AO362" i="3"/>
  <c r="AM362" i="3"/>
  <c r="AL362" i="3"/>
  <c r="AI362" i="3"/>
  <c r="AE362" i="3"/>
  <c r="AG362" i="3"/>
  <c r="AB362" i="3"/>
  <c r="AC362" i="3" s="1"/>
  <c r="X362" i="3"/>
  <c r="Y362" i="3" s="1"/>
  <c r="T362" i="3"/>
  <c r="U362" i="3"/>
  <c r="Q362" i="3"/>
  <c r="O362" i="3"/>
  <c r="P362" i="3" s="1"/>
  <c r="AO361" i="3"/>
  <c r="AM361" i="3"/>
  <c r="AL361" i="3"/>
  <c r="AI361" i="3"/>
  <c r="AE361" i="3"/>
  <c r="AG361" i="3" s="1"/>
  <c r="AB361" i="3"/>
  <c r="AC361" i="3"/>
  <c r="X361" i="3"/>
  <c r="Y361" i="3"/>
  <c r="T361" i="3"/>
  <c r="U361" i="3" s="1"/>
  <c r="Q361" i="3"/>
  <c r="O361" i="3"/>
  <c r="P361" i="3"/>
  <c r="AO360" i="3"/>
  <c r="AM360" i="3"/>
  <c r="AL360" i="3"/>
  <c r="AI360" i="3"/>
  <c r="AE360" i="3"/>
  <c r="AG360" i="3"/>
  <c r="AB360" i="3"/>
  <c r="AC360" i="3"/>
  <c r="X360" i="3"/>
  <c r="Y360" i="3" s="1"/>
  <c r="T360" i="3"/>
  <c r="U360" i="3" s="1"/>
  <c r="Q360" i="3"/>
  <c r="O360" i="3"/>
  <c r="P360" i="3" s="1"/>
  <c r="AO359" i="3"/>
  <c r="AM359" i="3"/>
  <c r="AL359" i="3"/>
  <c r="AI359" i="3"/>
  <c r="AE359" i="3"/>
  <c r="AG359" i="3" s="1"/>
  <c r="AB359" i="3"/>
  <c r="AC359" i="3"/>
  <c r="X359" i="3"/>
  <c r="Y359" i="3" s="1"/>
  <c r="T359" i="3"/>
  <c r="U359" i="3" s="1"/>
  <c r="Q359" i="3"/>
  <c r="O359" i="3"/>
  <c r="P359" i="3" s="1"/>
  <c r="AO358" i="3"/>
  <c r="AM358" i="3"/>
  <c r="AL358" i="3"/>
  <c r="AI358" i="3"/>
  <c r="AE358" i="3"/>
  <c r="AG358" i="3" s="1"/>
  <c r="AB358" i="3"/>
  <c r="AC358" i="3" s="1"/>
  <c r="X358" i="3"/>
  <c r="Y358" i="3"/>
  <c r="T358" i="3"/>
  <c r="U358" i="3" s="1"/>
  <c r="Q358" i="3"/>
  <c r="O358" i="3"/>
  <c r="P358" i="3" s="1"/>
  <c r="AO357" i="3"/>
  <c r="AM357" i="3"/>
  <c r="AL357" i="3"/>
  <c r="AI357" i="3"/>
  <c r="AE357" i="3"/>
  <c r="AG357" i="3"/>
  <c r="AB357" i="3"/>
  <c r="AC357" i="3" s="1"/>
  <c r="X357" i="3"/>
  <c r="Y357" i="3"/>
  <c r="T357" i="3"/>
  <c r="U357" i="3" s="1"/>
  <c r="Q357" i="3"/>
  <c r="O357" i="3"/>
  <c r="P357" i="3" s="1"/>
  <c r="AO356" i="3"/>
  <c r="AM356" i="3"/>
  <c r="AL356" i="3"/>
  <c r="AI356" i="3"/>
  <c r="AE356" i="3"/>
  <c r="AG356" i="3" s="1"/>
  <c r="AB356" i="3"/>
  <c r="AC356" i="3" s="1"/>
  <c r="X356" i="3"/>
  <c r="Y356" i="3" s="1"/>
  <c r="T356" i="3"/>
  <c r="U356" i="3"/>
  <c r="Q356" i="3"/>
  <c r="O356" i="3"/>
  <c r="P356" i="3"/>
  <c r="AO355" i="3"/>
  <c r="AM355" i="3"/>
  <c r="AL355" i="3"/>
  <c r="AI355" i="3"/>
  <c r="AE355" i="3"/>
  <c r="AG355" i="3" s="1"/>
  <c r="AB355" i="3"/>
  <c r="AC355" i="3"/>
  <c r="X355" i="3"/>
  <c r="Y355" i="3" s="1"/>
  <c r="T355" i="3"/>
  <c r="U355" i="3" s="1"/>
  <c r="Q355" i="3"/>
  <c r="O355" i="3"/>
  <c r="P355" i="3" s="1"/>
  <c r="AO354" i="3"/>
  <c r="AM354" i="3"/>
  <c r="AL354" i="3"/>
  <c r="AI354" i="3"/>
  <c r="AE354" i="3"/>
  <c r="AG354" i="3"/>
  <c r="AB354" i="3"/>
  <c r="AC354" i="3" s="1"/>
  <c r="X354" i="3"/>
  <c r="Y354" i="3" s="1"/>
  <c r="T354" i="3"/>
  <c r="U354" i="3" s="1"/>
  <c r="Q354" i="3"/>
  <c r="O354" i="3"/>
  <c r="P354" i="3" s="1"/>
  <c r="AO353" i="3"/>
  <c r="AM353" i="3"/>
  <c r="AL353" i="3"/>
  <c r="AI353" i="3"/>
  <c r="AE353" i="3"/>
  <c r="AG353" i="3"/>
  <c r="AB353" i="3"/>
  <c r="AC353" i="3" s="1"/>
  <c r="X353" i="3"/>
  <c r="Y353" i="3" s="1"/>
  <c r="T353" i="3"/>
  <c r="U353" i="3" s="1"/>
  <c r="Q353" i="3"/>
  <c r="O353" i="3"/>
  <c r="P353" i="3"/>
  <c r="AO352" i="3"/>
  <c r="AM352" i="3"/>
  <c r="AL352" i="3"/>
  <c r="AI352" i="3"/>
  <c r="AE352" i="3"/>
  <c r="AG352" i="3" s="1"/>
  <c r="AB352" i="3"/>
  <c r="AC352" i="3"/>
  <c r="X352" i="3"/>
  <c r="Y352" i="3" s="1"/>
  <c r="T352" i="3"/>
  <c r="U352" i="3" s="1"/>
  <c r="Q352" i="3"/>
  <c r="O352" i="3"/>
  <c r="P352" i="3"/>
  <c r="AO351" i="3"/>
  <c r="AM351" i="3"/>
  <c r="AL351" i="3"/>
  <c r="AI351" i="3"/>
  <c r="AE351" i="3"/>
  <c r="AG351" i="3" s="1"/>
  <c r="AB351" i="3"/>
  <c r="AC351" i="3" s="1"/>
  <c r="Y351" i="3"/>
  <c r="X351" i="3"/>
  <c r="T351" i="3"/>
  <c r="U351" i="3"/>
  <c r="Q351" i="3"/>
  <c r="O351" i="3"/>
  <c r="P351" i="3"/>
  <c r="AO350" i="3"/>
  <c r="AM350" i="3"/>
  <c r="AL350" i="3"/>
  <c r="AI350" i="3"/>
  <c r="AE350" i="3"/>
  <c r="AG350" i="3" s="1"/>
  <c r="AB350" i="3"/>
  <c r="AC350" i="3" s="1"/>
  <c r="X350" i="3"/>
  <c r="Y350" i="3"/>
  <c r="T350" i="3"/>
  <c r="U350" i="3" s="1"/>
  <c r="Q350" i="3"/>
  <c r="O350" i="3"/>
  <c r="P350" i="3" s="1"/>
  <c r="AO349" i="3"/>
  <c r="AM349" i="3"/>
  <c r="AL349" i="3"/>
  <c r="AI349" i="3"/>
  <c r="AE349" i="3"/>
  <c r="AG349" i="3" s="1"/>
  <c r="AB349" i="3"/>
  <c r="AC349" i="3" s="1"/>
  <c r="X349" i="3"/>
  <c r="Y349" i="3" s="1"/>
  <c r="U349" i="3"/>
  <c r="T349" i="3"/>
  <c r="Q349" i="3"/>
  <c r="O349" i="3"/>
  <c r="P349" i="3" s="1"/>
  <c r="AO348" i="3"/>
  <c r="AM348" i="3"/>
  <c r="AL348" i="3"/>
  <c r="AI348" i="3"/>
  <c r="AE348" i="3"/>
  <c r="AG348" i="3" s="1"/>
  <c r="AB348" i="3"/>
  <c r="AC348" i="3" s="1"/>
  <c r="X348" i="3"/>
  <c r="Y348" i="3"/>
  <c r="T348" i="3"/>
  <c r="U348" i="3"/>
  <c r="Q348" i="3"/>
  <c r="O348" i="3"/>
  <c r="P348" i="3" s="1"/>
  <c r="AO347" i="3"/>
  <c r="AM347" i="3"/>
  <c r="AL347" i="3"/>
  <c r="AI347" i="3"/>
  <c r="AE347" i="3"/>
  <c r="AG347" i="3"/>
  <c r="AB347" i="3"/>
  <c r="AC347" i="3" s="1"/>
  <c r="Y347" i="3"/>
  <c r="X347" i="3"/>
  <c r="T347" i="3"/>
  <c r="U347" i="3"/>
  <c r="Q347" i="3"/>
  <c r="O347" i="3"/>
  <c r="P347" i="3" s="1"/>
  <c r="AO346" i="3"/>
  <c r="AM346" i="3"/>
  <c r="AL346" i="3"/>
  <c r="AI346" i="3"/>
  <c r="AE346" i="3"/>
  <c r="AG346" i="3"/>
  <c r="AB346" i="3"/>
  <c r="AC346" i="3" s="1"/>
  <c r="X346" i="3"/>
  <c r="Y346" i="3" s="1"/>
  <c r="T346" i="3"/>
  <c r="U346" i="3" s="1"/>
  <c r="Q346" i="3"/>
  <c r="O346" i="3"/>
  <c r="P346" i="3" s="1"/>
  <c r="AO345" i="3"/>
  <c r="AM345" i="3"/>
  <c r="AL345" i="3"/>
  <c r="AI345" i="3"/>
  <c r="AE345" i="3"/>
  <c r="AG345" i="3"/>
  <c r="AB345" i="3"/>
  <c r="AC345" i="3" s="1"/>
  <c r="X345" i="3"/>
  <c r="Y345" i="3"/>
  <c r="T345" i="3"/>
  <c r="U345" i="3" s="1"/>
  <c r="Q345" i="3"/>
  <c r="O345" i="3"/>
  <c r="P345" i="3"/>
  <c r="AO344" i="3"/>
  <c r="AM344" i="3"/>
  <c r="AL344" i="3"/>
  <c r="AI344" i="3"/>
  <c r="AE344" i="3"/>
  <c r="AG344" i="3" s="1"/>
  <c r="AB344" i="3"/>
  <c r="AC344" i="3"/>
  <c r="X344" i="3"/>
  <c r="Y344" i="3" s="1"/>
  <c r="T344" i="3"/>
  <c r="U344" i="3" s="1"/>
  <c r="Q344" i="3"/>
  <c r="O344" i="3"/>
  <c r="P344" i="3" s="1"/>
  <c r="AO343" i="3"/>
  <c r="AL343" i="3"/>
  <c r="AM343" i="3" s="1"/>
  <c r="AI343" i="3"/>
  <c r="AE343" i="3"/>
  <c r="AG343" i="3" s="1"/>
  <c r="AB343" i="3"/>
  <c r="AC343" i="3" s="1"/>
  <c r="X343" i="3"/>
  <c r="Y343" i="3" s="1"/>
  <c r="T343" i="3"/>
  <c r="U343" i="3"/>
  <c r="Q343" i="3"/>
  <c r="P343" i="3"/>
  <c r="O343" i="3"/>
  <c r="AO342" i="3"/>
  <c r="AL342" i="3"/>
  <c r="AM342" i="3" s="1"/>
  <c r="AI342" i="3"/>
  <c r="AE342" i="3"/>
  <c r="AG342" i="3" s="1"/>
  <c r="AB342" i="3"/>
  <c r="AC342" i="3" s="1"/>
  <c r="X342" i="3"/>
  <c r="Y342" i="3"/>
  <c r="T342" i="3"/>
  <c r="U342" i="3" s="1"/>
  <c r="Q342" i="3"/>
  <c r="P342" i="3"/>
  <c r="O342" i="3"/>
  <c r="AO341" i="3"/>
  <c r="AL341" i="3"/>
  <c r="AM341" i="3"/>
  <c r="AI341" i="3"/>
  <c r="AE341" i="3"/>
  <c r="AG341" i="3" s="1"/>
  <c r="AB341" i="3"/>
  <c r="AC341" i="3" s="1"/>
  <c r="X341" i="3"/>
  <c r="Y341" i="3"/>
  <c r="U341" i="3"/>
  <c r="T341" i="3"/>
  <c r="Q341" i="3"/>
  <c r="P341" i="3"/>
  <c r="O341" i="3"/>
  <c r="AO340" i="3"/>
  <c r="AL340" i="3"/>
  <c r="AM340" i="3"/>
  <c r="AI340" i="3"/>
  <c r="AE340" i="3"/>
  <c r="AG340" i="3" s="1"/>
  <c r="AB340" i="3"/>
  <c r="AC340" i="3" s="1"/>
  <c r="X340" i="3"/>
  <c r="Y340" i="3"/>
  <c r="T340" i="3"/>
  <c r="U340" i="3"/>
  <c r="Q340" i="3"/>
  <c r="P340" i="3"/>
  <c r="O340" i="3"/>
  <c r="AO339" i="3"/>
  <c r="AL339" i="3"/>
  <c r="AM339" i="3" s="1"/>
  <c r="AI339" i="3"/>
  <c r="AG339" i="3"/>
  <c r="AE339" i="3"/>
  <c r="AB339" i="3"/>
  <c r="AC339" i="3" s="1"/>
  <c r="X339" i="3"/>
  <c r="Y339" i="3" s="1"/>
  <c r="T339" i="3"/>
  <c r="U339" i="3"/>
  <c r="Q339" i="3"/>
  <c r="P339" i="3"/>
  <c r="O339" i="3"/>
  <c r="AO338" i="3"/>
  <c r="AL338" i="3"/>
  <c r="AM338" i="3" s="1"/>
  <c r="AI338" i="3"/>
  <c r="AE338" i="3"/>
  <c r="AG338" i="3"/>
  <c r="AB338" i="3"/>
  <c r="AC338" i="3" s="1"/>
  <c r="X338" i="3"/>
  <c r="Y338" i="3" s="1"/>
  <c r="T338" i="3"/>
  <c r="U338" i="3" s="1"/>
  <c r="Q338" i="3"/>
  <c r="P338" i="3"/>
  <c r="O338" i="3"/>
  <c r="AO337" i="3"/>
  <c r="AL337" i="3"/>
  <c r="AM337" i="3" s="1"/>
  <c r="AI337" i="3"/>
  <c r="AE337" i="3"/>
  <c r="AG337" i="3" s="1"/>
  <c r="AB337" i="3"/>
  <c r="AC337" i="3" s="1"/>
  <c r="X337" i="3"/>
  <c r="Y337" i="3"/>
  <c r="U337" i="3"/>
  <c r="T337" i="3"/>
  <c r="Q337" i="3"/>
  <c r="P337" i="3"/>
  <c r="O337" i="3"/>
  <c r="AO336" i="3"/>
  <c r="AL336" i="3"/>
  <c r="AM336" i="3"/>
  <c r="AI336" i="3"/>
  <c r="AE336" i="3"/>
  <c r="AG336" i="3"/>
  <c r="AB336" i="3"/>
  <c r="AC336" i="3"/>
  <c r="X336" i="3"/>
  <c r="Y336" i="3" s="1"/>
  <c r="T336" i="3"/>
  <c r="U336" i="3" s="1"/>
  <c r="Q336" i="3"/>
  <c r="P336" i="3"/>
  <c r="O336" i="3"/>
  <c r="AO335" i="3"/>
  <c r="AL335" i="3"/>
  <c r="AM335" i="3" s="1"/>
  <c r="AI335" i="3"/>
  <c r="AE335" i="3"/>
  <c r="AG335" i="3" s="1"/>
  <c r="AB335" i="3"/>
  <c r="AC335" i="3" s="1"/>
  <c r="Y335" i="3"/>
  <c r="X335" i="3"/>
  <c r="T335" i="3"/>
  <c r="U335" i="3" s="1"/>
  <c r="Q335" i="3"/>
  <c r="P335" i="3"/>
  <c r="O335" i="3"/>
  <c r="AO334" i="3"/>
  <c r="AM334" i="3"/>
  <c r="AL334" i="3"/>
  <c r="AI334" i="3"/>
  <c r="AE334" i="3"/>
  <c r="AG334" i="3" s="1"/>
  <c r="AC334" i="3"/>
  <c r="AB334" i="3"/>
  <c r="X334" i="3"/>
  <c r="Y334" i="3"/>
  <c r="T334" i="3"/>
  <c r="U334" i="3" s="1"/>
  <c r="Q334" i="3"/>
  <c r="P334" i="3"/>
  <c r="O334" i="3"/>
  <c r="AO333" i="3"/>
  <c r="AL333" i="3"/>
  <c r="AM333" i="3"/>
  <c r="AI333" i="3"/>
  <c r="AE333" i="3"/>
  <c r="AG333" i="3" s="1"/>
  <c r="AC333" i="3"/>
  <c r="AB333" i="3"/>
  <c r="X333" i="3"/>
  <c r="Y333" i="3" s="1"/>
  <c r="T333" i="3"/>
  <c r="U333" i="3" s="1"/>
  <c r="Q333" i="3"/>
  <c r="P333" i="3"/>
  <c r="O333" i="3"/>
  <c r="AO332" i="3"/>
  <c r="AL332" i="3"/>
  <c r="AM332" i="3" s="1"/>
  <c r="AI332" i="3"/>
  <c r="AE332" i="3"/>
  <c r="AG332" i="3" s="1"/>
  <c r="AB332" i="3"/>
  <c r="AC332" i="3" s="1"/>
  <c r="X332" i="3"/>
  <c r="Y332" i="3"/>
  <c r="T332" i="3"/>
  <c r="U332" i="3"/>
  <c r="Q332" i="3"/>
  <c r="P332" i="3"/>
  <c r="O332" i="3"/>
  <c r="AO331" i="3"/>
  <c r="AL331" i="3"/>
  <c r="AM331" i="3" s="1"/>
  <c r="AI331" i="3"/>
  <c r="AE331" i="3"/>
  <c r="AG331" i="3"/>
  <c r="AB331" i="3"/>
  <c r="AC331" i="3"/>
  <c r="X331" i="3"/>
  <c r="Y331" i="3" s="1"/>
  <c r="T331" i="3"/>
  <c r="U331" i="3"/>
  <c r="Q331" i="3"/>
  <c r="P331" i="3"/>
  <c r="O331" i="3"/>
  <c r="AO330" i="3"/>
  <c r="AL330" i="3"/>
  <c r="AM330" i="3" s="1"/>
  <c r="AI330" i="3"/>
  <c r="AE330" i="3"/>
  <c r="AG330" i="3"/>
  <c r="AB330" i="3"/>
  <c r="AC330" i="3" s="1"/>
  <c r="X330" i="3"/>
  <c r="Y330" i="3" s="1"/>
  <c r="T330" i="3"/>
  <c r="U330" i="3"/>
  <c r="Q330" i="3"/>
  <c r="P330" i="3"/>
  <c r="O330" i="3"/>
  <c r="AO329" i="3"/>
  <c r="AL329" i="3"/>
  <c r="AM329" i="3" s="1"/>
  <c r="AI329" i="3"/>
  <c r="AE329" i="3"/>
  <c r="AG329" i="3"/>
  <c r="AB329" i="3"/>
  <c r="AC329" i="3" s="1"/>
  <c r="X329" i="3"/>
  <c r="Y329" i="3"/>
  <c r="T329" i="3"/>
  <c r="U329" i="3" s="1"/>
  <c r="Q329" i="3"/>
  <c r="P329" i="3"/>
  <c r="O329" i="3"/>
  <c r="AO328" i="3"/>
  <c r="AL328" i="3"/>
  <c r="AM328" i="3"/>
  <c r="AI328" i="3"/>
  <c r="AE328" i="3"/>
  <c r="AG328" i="3" s="1"/>
  <c r="AB328" i="3"/>
  <c r="AC328" i="3"/>
  <c r="X328" i="3"/>
  <c r="Y328" i="3" s="1"/>
  <c r="T328" i="3"/>
  <c r="U328" i="3" s="1"/>
  <c r="Q328" i="3"/>
  <c r="P328" i="3"/>
  <c r="O328" i="3"/>
  <c r="AO327" i="3"/>
  <c r="AL327" i="3"/>
  <c r="AM327" i="3" s="1"/>
  <c r="AI327" i="3"/>
  <c r="AG327" i="3"/>
  <c r="AE327" i="3"/>
  <c r="AB327" i="3"/>
  <c r="AC327" i="3"/>
  <c r="X327" i="3"/>
  <c r="Y327" i="3" s="1"/>
  <c r="T327" i="3"/>
  <c r="U327" i="3"/>
  <c r="Q327" i="3"/>
  <c r="P327" i="3"/>
  <c r="O327" i="3"/>
  <c r="AO326" i="3"/>
  <c r="AL326" i="3"/>
  <c r="AM326" i="3" s="1"/>
  <c r="AI326" i="3"/>
  <c r="AE326" i="3"/>
  <c r="AG326" i="3" s="1"/>
  <c r="AB326" i="3"/>
  <c r="AC326" i="3" s="1"/>
  <c r="X326" i="3"/>
  <c r="Y326" i="3"/>
  <c r="T326" i="3"/>
  <c r="U326" i="3" s="1"/>
  <c r="Q326" i="3"/>
  <c r="P326" i="3"/>
  <c r="O326" i="3"/>
  <c r="AO325" i="3"/>
  <c r="AL325" i="3"/>
  <c r="AM325" i="3"/>
  <c r="AI325" i="3"/>
  <c r="AE325" i="3"/>
  <c r="AG325" i="3"/>
  <c r="AB325" i="3"/>
  <c r="AC325" i="3" s="1"/>
  <c r="X325" i="3"/>
  <c r="Y325" i="3"/>
  <c r="T325" i="3"/>
  <c r="U325" i="3" s="1"/>
  <c r="Q325" i="3"/>
  <c r="P325" i="3"/>
  <c r="O325" i="3"/>
  <c r="AO324" i="3"/>
  <c r="AL324" i="3"/>
  <c r="AM324" i="3"/>
  <c r="AI324" i="3"/>
  <c r="AE324" i="3"/>
  <c r="AG324" i="3" s="1"/>
  <c r="AB324" i="3"/>
  <c r="AC324" i="3" s="1"/>
  <c r="X324" i="3"/>
  <c r="Y324" i="3" s="1"/>
  <c r="T324" i="3"/>
  <c r="U324" i="3" s="1"/>
  <c r="Q324" i="3"/>
  <c r="P324" i="3"/>
  <c r="O324" i="3"/>
  <c r="AO323" i="3"/>
  <c r="AM323" i="3"/>
  <c r="AL323" i="3"/>
  <c r="AI323" i="3"/>
  <c r="AG323" i="3"/>
  <c r="AE323" i="3"/>
  <c r="AC323" i="3"/>
  <c r="AB323" i="3"/>
  <c r="X323" i="3"/>
  <c r="Y323" i="3" s="1"/>
  <c r="T323" i="3"/>
  <c r="U323" i="3" s="1"/>
  <c r="Q323" i="3"/>
  <c r="P323" i="3"/>
  <c r="O323" i="3"/>
  <c r="AO322" i="3"/>
  <c r="AL322" i="3"/>
  <c r="AM322" i="3" s="1"/>
  <c r="AI322" i="3"/>
  <c r="AE322" i="3"/>
  <c r="AG322" i="3"/>
  <c r="AB322" i="3"/>
  <c r="AC322" i="3" s="1"/>
  <c r="X322" i="3"/>
  <c r="Y322" i="3" s="1"/>
  <c r="U322" i="3"/>
  <c r="T322" i="3"/>
  <c r="Q322" i="3"/>
  <c r="O322" i="3"/>
  <c r="P322" i="3"/>
  <c r="AO321" i="3"/>
  <c r="AL321" i="3"/>
  <c r="AM321" i="3" s="1"/>
  <c r="AI321" i="3"/>
  <c r="AE321" i="3"/>
  <c r="AG321" i="3" s="1"/>
  <c r="AC321" i="3"/>
  <c r="AB321" i="3"/>
  <c r="X321" i="3"/>
  <c r="Y321" i="3" s="1"/>
  <c r="U321" i="3"/>
  <c r="T321" i="3"/>
  <c r="Q321" i="3"/>
  <c r="O321" i="3"/>
  <c r="P321" i="3" s="1"/>
  <c r="AO320" i="3"/>
  <c r="AL320" i="3"/>
  <c r="AM320" i="3"/>
  <c r="AI320" i="3"/>
  <c r="AE320" i="3"/>
  <c r="AG320" i="3" s="1"/>
  <c r="AB320" i="3"/>
  <c r="AC320" i="3" s="1"/>
  <c r="X320" i="3"/>
  <c r="Y320" i="3" s="1"/>
  <c r="U320" i="3"/>
  <c r="T320" i="3"/>
  <c r="Q320" i="3"/>
  <c r="P320" i="3"/>
  <c r="O320" i="3"/>
  <c r="AO319" i="3"/>
  <c r="AL319" i="3"/>
  <c r="AM319" i="3" s="1"/>
  <c r="AI319" i="3"/>
  <c r="AG319" i="3"/>
  <c r="AE319" i="3"/>
  <c r="AB319" i="3"/>
  <c r="AC319" i="3" s="1"/>
  <c r="X319" i="3"/>
  <c r="Y319" i="3" s="1"/>
  <c r="U319" i="3"/>
  <c r="T319" i="3"/>
  <c r="Q319" i="3"/>
  <c r="P319" i="3"/>
  <c r="O319" i="3"/>
  <c r="AO318" i="3"/>
  <c r="AL318" i="3"/>
  <c r="AM318" i="3" s="1"/>
  <c r="AI318" i="3"/>
  <c r="AE318" i="3"/>
  <c r="AG318" i="3"/>
  <c r="AB318" i="3"/>
  <c r="AC318" i="3" s="1"/>
  <c r="X318" i="3"/>
  <c r="Y318" i="3"/>
  <c r="U318" i="3"/>
  <c r="T318" i="3"/>
  <c r="Q318" i="3"/>
  <c r="P318" i="3"/>
  <c r="O318" i="3"/>
  <c r="AO317" i="3"/>
  <c r="AL317" i="3"/>
  <c r="AM317" i="3"/>
  <c r="AI317" i="3"/>
  <c r="AE317" i="3"/>
  <c r="AG317" i="3"/>
  <c r="AC317" i="3"/>
  <c r="AB317" i="3"/>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c r="X315" i="3"/>
  <c r="Y315" i="3" s="1"/>
  <c r="U315" i="3"/>
  <c r="T315" i="3"/>
  <c r="Q315" i="3"/>
  <c r="P315" i="3"/>
  <c r="O315" i="3"/>
  <c r="AO314" i="3"/>
  <c r="AL314" i="3"/>
  <c r="AM314" i="3" s="1"/>
  <c r="AI314" i="3"/>
  <c r="AE314" i="3"/>
  <c r="AG314" i="3" s="1"/>
  <c r="AB314" i="3"/>
  <c r="AC314" i="3"/>
  <c r="X314" i="3"/>
  <c r="Y314" i="3"/>
  <c r="T314" i="3"/>
  <c r="U314" i="3" s="1"/>
  <c r="Q314" i="3"/>
  <c r="P314" i="3"/>
  <c r="O314" i="3"/>
  <c r="AO313" i="3"/>
  <c r="AL313" i="3"/>
  <c r="AM313" i="3"/>
  <c r="AI313" i="3"/>
  <c r="AE313" i="3"/>
  <c r="AG313" i="3"/>
  <c r="AB313" i="3"/>
  <c r="AC313" i="3" s="1"/>
  <c r="Y313" i="3"/>
  <c r="X313" i="3"/>
  <c r="T313" i="3"/>
  <c r="U313" i="3" s="1"/>
  <c r="Q313" i="3"/>
  <c r="P313" i="3"/>
  <c r="O313" i="3"/>
  <c r="AO312" i="3"/>
  <c r="AM312" i="3"/>
  <c r="AL312" i="3"/>
  <c r="AI312" i="3"/>
  <c r="AG312" i="3"/>
  <c r="AE312" i="3"/>
  <c r="AB312" i="3"/>
  <c r="AC312" i="3" s="1"/>
  <c r="X312" i="3"/>
  <c r="Y312" i="3"/>
  <c r="T312" i="3"/>
  <c r="U312" i="3"/>
  <c r="Q312" i="3"/>
  <c r="P312" i="3"/>
  <c r="O312" i="3"/>
  <c r="AO311" i="3"/>
  <c r="AL311" i="3"/>
  <c r="AM311" i="3"/>
  <c r="AI311" i="3"/>
  <c r="AE311" i="3"/>
  <c r="AG311" i="3"/>
  <c r="AB311" i="3"/>
  <c r="AC311" i="3" s="1"/>
  <c r="Y311" i="3"/>
  <c r="X311" i="3"/>
  <c r="T311" i="3"/>
  <c r="U311" i="3" s="1"/>
  <c r="Q311" i="3"/>
  <c r="P311" i="3"/>
  <c r="O311" i="3"/>
  <c r="AO310" i="3"/>
  <c r="AM310" i="3"/>
  <c r="AL310" i="3"/>
  <c r="AI310" i="3"/>
  <c r="AE310" i="3"/>
  <c r="AG310" i="3"/>
  <c r="AB310" i="3"/>
  <c r="AC310" i="3" s="1"/>
  <c r="X310" i="3"/>
  <c r="Y310" i="3" s="1"/>
  <c r="T310" i="3"/>
  <c r="U310" i="3"/>
  <c r="Q310" i="3"/>
  <c r="P310" i="3"/>
  <c r="O310" i="3"/>
  <c r="AO309" i="3"/>
  <c r="AL309" i="3"/>
  <c r="AM309" i="3" s="1"/>
  <c r="AI309" i="3"/>
  <c r="AG309" i="3"/>
  <c r="AE309" i="3"/>
  <c r="AB309" i="3"/>
  <c r="AC309" i="3" s="1"/>
  <c r="X309" i="3"/>
  <c r="Y309" i="3"/>
  <c r="T309" i="3"/>
  <c r="U309" i="3" s="1"/>
  <c r="Q309" i="3"/>
  <c r="P309" i="3"/>
  <c r="O309" i="3"/>
  <c r="AO308" i="3"/>
  <c r="AL308" i="3"/>
  <c r="AM308" i="3"/>
  <c r="AI308" i="3"/>
  <c r="AE308" i="3"/>
  <c r="AG308" i="3"/>
  <c r="AB308" i="3"/>
  <c r="AC308" i="3"/>
  <c r="X308" i="3"/>
  <c r="Y308" i="3" s="1"/>
  <c r="T308" i="3"/>
  <c r="U308" i="3" s="1"/>
  <c r="Q308" i="3"/>
  <c r="P308" i="3"/>
  <c r="O308" i="3"/>
  <c r="AO307" i="3"/>
  <c r="AM307" i="3"/>
  <c r="AL307" i="3"/>
  <c r="AI307" i="3"/>
  <c r="AG307" i="3"/>
  <c r="AE307" i="3"/>
  <c r="AC307" i="3"/>
  <c r="AB307" i="3"/>
  <c r="X307" i="3"/>
  <c r="Y307" i="3" s="1"/>
  <c r="T307" i="3"/>
  <c r="U307" i="3"/>
  <c r="Q307" i="3"/>
  <c r="P307" i="3"/>
  <c r="O307" i="3"/>
  <c r="AO306" i="3"/>
  <c r="AL306" i="3"/>
  <c r="AM306" i="3" s="1"/>
  <c r="AI306" i="3"/>
  <c r="AE306" i="3"/>
  <c r="AG306" i="3" s="1"/>
  <c r="AB306" i="3"/>
  <c r="AC306" i="3" s="1"/>
  <c r="X306" i="3"/>
  <c r="Y306" i="3"/>
  <c r="U306" i="3"/>
  <c r="T306" i="3"/>
  <c r="Q306" i="3"/>
  <c r="P306" i="3"/>
  <c r="O306" i="3"/>
  <c r="AO305" i="3"/>
  <c r="AL305" i="3"/>
  <c r="AM305" i="3"/>
  <c r="AI305" i="3"/>
  <c r="AE305" i="3"/>
  <c r="AG305" i="3" s="1"/>
  <c r="AC305" i="3"/>
  <c r="AB305" i="3"/>
  <c r="X305" i="3"/>
  <c r="Y305" i="3" s="1"/>
  <c r="T305" i="3"/>
  <c r="U305" i="3" s="1"/>
  <c r="Q305" i="3"/>
  <c r="P305" i="3"/>
  <c r="O305" i="3"/>
  <c r="AO304" i="3"/>
  <c r="AL304" i="3"/>
  <c r="AM304" i="3" s="1"/>
  <c r="AI304" i="3"/>
  <c r="AE304" i="3"/>
  <c r="AG304" i="3" s="1"/>
  <c r="AB304" i="3"/>
  <c r="AC304" i="3" s="1"/>
  <c r="X304" i="3"/>
  <c r="Y304" i="3" s="1"/>
  <c r="T304" i="3"/>
  <c r="U304" i="3"/>
  <c r="Q304" i="3"/>
  <c r="P304" i="3"/>
  <c r="O304" i="3"/>
  <c r="AO303" i="3"/>
  <c r="AL303" i="3"/>
  <c r="AM303" i="3" s="1"/>
  <c r="AI303" i="3"/>
  <c r="AE303" i="3"/>
  <c r="AG303" i="3" s="1"/>
  <c r="AB303" i="3"/>
  <c r="AC303" i="3"/>
  <c r="Y303" i="3"/>
  <c r="X303" i="3"/>
  <c r="U303" i="3"/>
  <c r="T303" i="3"/>
  <c r="Q303" i="3"/>
  <c r="P303" i="3"/>
  <c r="O303" i="3"/>
  <c r="AO302" i="3"/>
  <c r="AM302" i="3"/>
  <c r="AL302" i="3"/>
  <c r="AI302" i="3"/>
  <c r="AE302" i="3"/>
  <c r="AG302" i="3"/>
  <c r="AC302" i="3"/>
  <c r="AB302" i="3"/>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c r="Y300" i="3"/>
  <c r="X300" i="3"/>
  <c r="T300" i="3"/>
  <c r="U300" i="3" s="1"/>
  <c r="Q300" i="3"/>
  <c r="P300" i="3"/>
  <c r="O300" i="3"/>
  <c r="AO299" i="3"/>
  <c r="AL299" i="3"/>
  <c r="AM299" i="3" s="1"/>
  <c r="AI299" i="3"/>
  <c r="AE299" i="3"/>
  <c r="AG299" i="3"/>
  <c r="AB299" i="3"/>
  <c r="AC299" i="3" s="1"/>
  <c r="X299" i="3"/>
  <c r="Y299" i="3" s="1"/>
  <c r="T299" i="3"/>
  <c r="U299" i="3"/>
  <c r="Q299" i="3"/>
  <c r="P299" i="3"/>
  <c r="O299" i="3"/>
  <c r="AO298" i="3"/>
  <c r="AM298" i="3"/>
  <c r="AL298" i="3"/>
  <c r="AI298" i="3"/>
  <c r="AE298" i="3"/>
  <c r="AG298" i="3" s="1"/>
  <c r="AB298" i="3"/>
  <c r="AC298" i="3" s="1"/>
  <c r="X298" i="3"/>
  <c r="Y298" i="3"/>
  <c r="T298" i="3"/>
  <c r="U298" i="3" s="1"/>
  <c r="Q298" i="3"/>
  <c r="O298" i="3"/>
  <c r="P298" i="3"/>
  <c r="AO297" i="3"/>
  <c r="AM297" i="3"/>
  <c r="AL297" i="3"/>
  <c r="AI297" i="3"/>
  <c r="AE297" i="3"/>
  <c r="AG297" i="3" s="1"/>
  <c r="AB297" i="3"/>
  <c r="AC297" i="3"/>
  <c r="Y297" i="3"/>
  <c r="X297" i="3"/>
  <c r="T297" i="3"/>
  <c r="U297" i="3" s="1"/>
  <c r="Q297" i="3"/>
  <c r="O297" i="3"/>
  <c r="P297" i="3" s="1"/>
  <c r="AO296" i="3"/>
  <c r="AM296" i="3"/>
  <c r="AL296" i="3"/>
  <c r="AI296" i="3"/>
  <c r="AG296" i="3"/>
  <c r="AE296" i="3"/>
  <c r="AB296" i="3"/>
  <c r="AC296" i="3" s="1"/>
  <c r="X296" i="3"/>
  <c r="Y296" i="3" s="1"/>
  <c r="T296" i="3"/>
  <c r="U296" i="3"/>
  <c r="Q296" i="3"/>
  <c r="O296" i="3"/>
  <c r="P296" i="3" s="1"/>
  <c r="AO295" i="3"/>
  <c r="AM295" i="3"/>
  <c r="AL295" i="3"/>
  <c r="AI295" i="3"/>
  <c r="AE295" i="3"/>
  <c r="AG295" i="3"/>
  <c r="AB295" i="3"/>
  <c r="AC295" i="3" s="1"/>
  <c r="X295" i="3"/>
  <c r="Y295" i="3" s="1"/>
  <c r="U295" i="3"/>
  <c r="T295" i="3"/>
  <c r="Q295" i="3"/>
  <c r="P295" i="3"/>
  <c r="O295" i="3"/>
  <c r="AO294" i="3"/>
  <c r="AM294" i="3"/>
  <c r="AL294" i="3"/>
  <c r="AI294" i="3"/>
  <c r="AE294" i="3"/>
  <c r="AG294" i="3"/>
  <c r="AB294" i="3"/>
  <c r="AC294" i="3" s="1"/>
  <c r="X294" i="3"/>
  <c r="Y294" i="3" s="1"/>
  <c r="T294" i="3"/>
  <c r="U294" i="3" s="1"/>
  <c r="Q294" i="3"/>
  <c r="O294" i="3"/>
  <c r="P294" i="3"/>
  <c r="AO293" i="3"/>
  <c r="AL293" i="3"/>
  <c r="AI293" i="3"/>
  <c r="AE293" i="3"/>
  <c r="AG293" i="3" s="1"/>
  <c r="AB293" i="3"/>
  <c r="AC293" i="3" s="1"/>
  <c r="Y293" i="3"/>
  <c r="X293" i="3"/>
  <c r="T293" i="3"/>
  <c r="U293" i="3" s="1"/>
  <c r="Q293" i="3"/>
  <c r="O293" i="3"/>
  <c r="P293" i="3" s="1"/>
  <c r="AO292" i="3"/>
  <c r="AL292" i="3"/>
  <c r="AI292" i="3"/>
  <c r="AE292" i="3"/>
  <c r="AG292" i="3" s="1"/>
  <c r="AB292" i="3"/>
  <c r="AC292" i="3" s="1"/>
  <c r="X292" i="3"/>
  <c r="Y292" i="3" s="1"/>
  <c r="T292" i="3"/>
  <c r="U292" i="3" s="1"/>
  <c r="Q292" i="3"/>
  <c r="O292" i="3"/>
  <c r="P292" i="3"/>
  <c r="AO291" i="3"/>
  <c r="AL291" i="3"/>
  <c r="AI291" i="3"/>
  <c r="AE291" i="3"/>
  <c r="AG291" i="3" s="1"/>
  <c r="AB291" i="3"/>
  <c r="AC291" i="3" s="1"/>
  <c r="X291" i="3"/>
  <c r="Y291" i="3" s="1"/>
  <c r="T291" i="3"/>
  <c r="U291" i="3" s="1"/>
  <c r="Q291" i="3"/>
  <c r="O291" i="3"/>
  <c r="P291" i="3" s="1"/>
  <c r="AO290" i="3"/>
  <c r="AL290" i="3"/>
  <c r="AI290" i="3"/>
  <c r="AE290" i="3"/>
  <c r="AG290" i="3" s="1"/>
  <c r="AC290" i="3"/>
  <c r="AB290" i="3"/>
  <c r="X290" i="3"/>
  <c r="Y290" i="3" s="1"/>
  <c r="T290" i="3"/>
  <c r="U290" i="3" s="1"/>
  <c r="Q290" i="3"/>
  <c r="O290" i="3"/>
  <c r="P290" i="3" s="1"/>
  <c r="AO289" i="3"/>
  <c r="AL289" i="3"/>
  <c r="AM289" i="3" s="1"/>
  <c r="AI289" i="3"/>
  <c r="AG289" i="3"/>
  <c r="AE289" i="3"/>
  <c r="AB289" i="3"/>
  <c r="AC289" i="3"/>
  <c r="X289" i="3"/>
  <c r="Y289" i="3" s="1"/>
  <c r="T289" i="3"/>
  <c r="U289" i="3" s="1"/>
  <c r="P289" i="3"/>
  <c r="O289" i="3"/>
  <c r="AO288" i="3"/>
  <c r="AM288" i="3"/>
  <c r="AL288" i="3"/>
  <c r="AI288" i="3"/>
  <c r="AE288" i="3"/>
  <c r="AG288" i="3" s="1"/>
  <c r="AC288" i="3"/>
  <c r="AB288" i="3"/>
  <c r="X288" i="3"/>
  <c r="Y288" i="3"/>
  <c r="T288" i="3"/>
  <c r="U288" i="3" s="1"/>
  <c r="O288" i="3"/>
  <c r="P288" i="3"/>
  <c r="AO287" i="3"/>
  <c r="AL287" i="3"/>
  <c r="AM287" i="3" s="1"/>
  <c r="AI287" i="3"/>
  <c r="AE287" i="3"/>
  <c r="AG287" i="3"/>
  <c r="AB287" i="3"/>
  <c r="AC287" i="3" s="1"/>
  <c r="Y287" i="3"/>
  <c r="X287" i="3"/>
  <c r="T287" i="3"/>
  <c r="U287" i="3"/>
  <c r="O287" i="3"/>
  <c r="P287" i="3" s="1"/>
  <c r="AO286" i="3"/>
  <c r="AL286" i="3"/>
  <c r="AM286" i="3" s="1"/>
  <c r="AI286" i="3"/>
  <c r="AE286" i="3"/>
  <c r="AG286" i="3"/>
  <c r="AB286" i="3"/>
  <c r="AC286" i="3"/>
  <c r="X286" i="3"/>
  <c r="Y286" i="3" s="1"/>
  <c r="T286" i="3"/>
  <c r="U286" i="3" s="1"/>
  <c r="O286" i="3"/>
  <c r="P286" i="3"/>
  <c r="AO285" i="3"/>
  <c r="AL285" i="3"/>
  <c r="AM285" i="3" s="1"/>
  <c r="AI285" i="3"/>
  <c r="AG285" i="3"/>
  <c r="AE285" i="3"/>
  <c r="AB285" i="3"/>
  <c r="AC285" i="3"/>
  <c r="X285" i="3"/>
  <c r="Y285" i="3" s="1"/>
  <c r="T285" i="3"/>
  <c r="U285" i="3" s="1"/>
  <c r="P285" i="3"/>
  <c r="O285" i="3"/>
  <c r="AO284" i="3"/>
  <c r="AM284" i="3"/>
  <c r="AL284" i="3"/>
  <c r="AI284" i="3"/>
  <c r="AE284" i="3"/>
  <c r="AG284" i="3"/>
  <c r="AB284" i="3"/>
  <c r="AC284" i="3" s="1"/>
  <c r="X284" i="3"/>
  <c r="Y284" i="3"/>
  <c r="T284" i="3"/>
  <c r="U284" i="3"/>
  <c r="O284" i="3"/>
  <c r="P284" i="3"/>
  <c r="AO283" i="3"/>
  <c r="AL283" i="3"/>
  <c r="AM283" i="3" s="1"/>
  <c r="AI283" i="3"/>
  <c r="AE283" i="3"/>
  <c r="AG283" i="3"/>
  <c r="AB283" i="3"/>
  <c r="AC283" i="3"/>
  <c r="X283" i="3"/>
  <c r="Y283" i="3" s="1"/>
  <c r="T283" i="3"/>
  <c r="U283" i="3"/>
  <c r="O283" i="3"/>
  <c r="P283" i="3"/>
  <c r="AO282" i="3"/>
  <c r="AL282" i="3"/>
  <c r="AM282" i="3" s="1"/>
  <c r="AI282" i="3"/>
  <c r="AE282" i="3"/>
  <c r="AG282" i="3"/>
  <c r="AB282" i="3"/>
  <c r="AC282" i="3"/>
  <c r="X282" i="3"/>
  <c r="Y282" i="3"/>
  <c r="T282" i="3"/>
  <c r="U282" i="3" s="1"/>
  <c r="O282" i="3"/>
  <c r="P282" i="3"/>
  <c r="AO281" i="3"/>
  <c r="AL281" i="3"/>
  <c r="AM281" i="3" s="1"/>
  <c r="AI281" i="3"/>
  <c r="AE281" i="3"/>
  <c r="AG281" i="3" s="1"/>
  <c r="AB281" i="3"/>
  <c r="AC281" i="3"/>
  <c r="X281" i="3"/>
  <c r="Y281" i="3"/>
  <c r="T281" i="3"/>
  <c r="U281" i="3"/>
  <c r="O281" i="3"/>
  <c r="P281" i="3" s="1"/>
  <c r="AO280" i="3"/>
  <c r="AM280" i="3"/>
  <c r="AL280" i="3"/>
  <c r="AI280" i="3"/>
  <c r="AE280" i="3"/>
  <c r="AG280" i="3"/>
  <c r="AB280" i="3"/>
  <c r="AC280" i="3" s="1"/>
  <c r="X280" i="3"/>
  <c r="Y280" i="3"/>
  <c r="T280" i="3"/>
  <c r="U280" i="3"/>
  <c r="O280" i="3"/>
  <c r="P280" i="3"/>
  <c r="AO279" i="3"/>
  <c r="AL279" i="3"/>
  <c r="AM279" i="3" s="1"/>
  <c r="AI279" i="3"/>
  <c r="AE279" i="3"/>
  <c r="AG279" i="3"/>
  <c r="AB279" i="3"/>
  <c r="AC279" i="3"/>
  <c r="X279" i="3"/>
  <c r="Y279" i="3" s="1"/>
  <c r="T279" i="3"/>
  <c r="U279" i="3"/>
  <c r="O279" i="3"/>
  <c r="P279" i="3"/>
  <c r="AO278" i="3"/>
  <c r="AM278" i="3"/>
  <c r="AL278" i="3"/>
  <c r="AI278" i="3"/>
  <c r="AE278" i="3"/>
  <c r="AG278" i="3"/>
  <c r="AB278" i="3"/>
  <c r="AC278" i="3"/>
  <c r="X278" i="3"/>
  <c r="Y278" i="3"/>
  <c r="T278" i="3"/>
  <c r="U278" i="3" s="1"/>
  <c r="O278" i="3"/>
  <c r="P278" i="3"/>
  <c r="AO277" i="3"/>
  <c r="AL277" i="3"/>
  <c r="AI277" i="3"/>
  <c r="AG277" i="3"/>
  <c r="AE277" i="3"/>
  <c r="AB277" i="3"/>
  <c r="AC277" i="3" s="1"/>
  <c r="X277" i="3"/>
  <c r="Y277" i="3" s="1"/>
  <c r="T277" i="3"/>
  <c r="O277" i="3"/>
  <c r="P277" i="3"/>
  <c r="AO276" i="3"/>
  <c r="AL276" i="3"/>
  <c r="AI276" i="3"/>
  <c r="AG276" i="3"/>
  <c r="AE276" i="3"/>
  <c r="AB276" i="3"/>
  <c r="X276" i="3"/>
  <c r="Y276" i="3"/>
  <c r="T276" i="3"/>
  <c r="U276" i="3" s="1"/>
  <c r="O276" i="3"/>
  <c r="P276" i="3"/>
  <c r="AO275" i="3"/>
  <c r="AL275" i="3"/>
  <c r="AI275" i="3"/>
  <c r="AE275" i="3"/>
  <c r="AG275" i="3" s="1"/>
  <c r="AB275" i="3"/>
  <c r="X275" i="3"/>
  <c r="Y275" i="3"/>
  <c r="T275" i="3"/>
  <c r="O275" i="3"/>
  <c r="AO274" i="3"/>
  <c r="AM274" i="3"/>
  <c r="AL274" i="3"/>
  <c r="AI274" i="3"/>
  <c r="AE274" i="3"/>
  <c r="AG274" i="3"/>
  <c r="AB274" i="3"/>
  <c r="Y274" i="3"/>
  <c r="X274" i="3"/>
  <c r="T274" i="3"/>
  <c r="O274" i="3"/>
  <c r="AO273" i="3"/>
  <c r="AL273" i="3"/>
  <c r="AI273" i="3"/>
  <c r="AE273" i="3"/>
  <c r="AG273" i="3"/>
  <c r="AB273" i="3"/>
  <c r="Y273" i="3"/>
  <c r="X273" i="3"/>
  <c r="T273" i="3"/>
  <c r="U273" i="3" s="1"/>
  <c r="P273" i="3"/>
  <c r="O273" i="3"/>
  <c r="AO272" i="3"/>
  <c r="AL272" i="3"/>
  <c r="AI272" i="3"/>
  <c r="AE272" i="3"/>
  <c r="AG272" i="3" s="1"/>
  <c r="AB272" i="3"/>
  <c r="X272" i="3"/>
  <c r="Y272" i="3" s="1"/>
  <c r="U272" i="3"/>
  <c r="T272" i="3"/>
  <c r="P272" i="3"/>
  <c r="O272" i="3"/>
  <c r="AO271" i="3"/>
  <c r="AL271" i="3"/>
  <c r="AI271" i="3"/>
  <c r="AE271" i="3"/>
  <c r="AG271" i="3"/>
  <c r="AB271" i="3"/>
  <c r="X271" i="3"/>
  <c r="Y271" i="3" s="1"/>
  <c r="T271" i="3"/>
  <c r="U271" i="3" s="1"/>
  <c r="P271" i="3"/>
  <c r="O271" i="3"/>
  <c r="AO270" i="3"/>
  <c r="AL270" i="3"/>
  <c r="AI270" i="3"/>
  <c r="AE270" i="3"/>
  <c r="AG270" i="3" s="1"/>
  <c r="AB270" i="3"/>
  <c r="X270" i="3"/>
  <c r="Y270" i="3" s="1"/>
  <c r="T270" i="3"/>
  <c r="U270" i="3" s="1"/>
  <c r="P270" i="3"/>
  <c r="O270" i="3"/>
  <c r="AO269" i="3"/>
  <c r="AL269" i="3"/>
  <c r="AI269" i="3"/>
  <c r="AE269" i="3"/>
  <c r="AG269" i="3"/>
  <c r="AB269" i="3"/>
  <c r="Y269" i="3"/>
  <c r="X269" i="3"/>
  <c r="T269" i="3"/>
  <c r="O269" i="3"/>
  <c r="P269" i="3"/>
  <c r="AO268" i="3"/>
  <c r="AL268" i="3"/>
  <c r="AM268" i="3" s="1"/>
  <c r="AI268" i="3"/>
  <c r="AE268" i="3"/>
  <c r="AG268" i="3" s="1"/>
  <c r="AB268" i="3"/>
  <c r="X268" i="3"/>
  <c r="Y268" i="3" s="1"/>
  <c r="T268" i="3"/>
  <c r="U268" i="3" s="1"/>
  <c r="O268" i="3"/>
  <c r="P268" i="3" s="1"/>
  <c r="AO267" i="3"/>
  <c r="AL267" i="3"/>
  <c r="AM267" i="3"/>
  <c r="AI267" i="3"/>
  <c r="AE267" i="3"/>
  <c r="AG267" i="3" s="1"/>
  <c r="AC267" i="3"/>
  <c r="AB267" i="3"/>
  <c r="X267" i="3"/>
  <c r="Y267" i="3"/>
  <c r="T267" i="3"/>
  <c r="U267" i="3" s="1"/>
  <c r="O267" i="3"/>
  <c r="P267" i="3" s="1"/>
  <c r="AO266" i="3"/>
  <c r="AL266" i="3"/>
  <c r="AM266" i="3" s="1"/>
  <c r="AI266" i="3"/>
  <c r="AE266" i="3"/>
  <c r="AG266" i="3" s="1"/>
  <c r="AB266" i="3"/>
  <c r="AC266" i="3" s="1"/>
  <c r="Y266" i="3"/>
  <c r="X266" i="3"/>
  <c r="T266" i="3"/>
  <c r="U266" i="3"/>
  <c r="P266" i="3"/>
  <c r="O266" i="3"/>
  <c r="AO265" i="3"/>
  <c r="AL265" i="3"/>
  <c r="AM265" i="3"/>
  <c r="AI265" i="3"/>
  <c r="AE265" i="3"/>
  <c r="AG265" i="3" s="1"/>
  <c r="AC265" i="3"/>
  <c r="AB265" i="3"/>
  <c r="X265" i="3"/>
  <c r="Y265" i="3" s="1"/>
  <c r="U265" i="3"/>
  <c r="T265" i="3"/>
  <c r="O265" i="3"/>
  <c r="P265" i="3"/>
  <c r="AO264" i="3"/>
  <c r="AL264" i="3"/>
  <c r="AM264" i="3"/>
  <c r="AI264" i="3"/>
  <c r="AG264" i="3"/>
  <c r="AE264" i="3"/>
  <c r="AB264" i="3"/>
  <c r="AC264" i="3"/>
  <c r="X264" i="3"/>
  <c r="Y264" i="3" s="1"/>
  <c r="T264" i="3"/>
  <c r="U264" i="3" s="1"/>
  <c r="O264" i="3"/>
  <c r="P264" i="3" s="1"/>
  <c r="AO263" i="3"/>
  <c r="AL263" i="3"/>
  <c r="AM263" i="3"/>
  <c r="AI263" i="3"/>
  <c r="AE263" i="3"/>
  <c r="AG263" i="3" s="1"/>
  <c r="AC263" i="3"/>
  <c r="AB263" i="3"/>
  <c r="X263" i="3"/>
  <c r="Y263" i="3"/>
  <c r="U263" i="3"/>
  <c r="T263" i="3"/>
  <c r="O263" i="3"/>
  <c r="P263" i="3" s="1"/>
  <c r="AO262" i="3"/>
  <c r="AL262" i="3"/>
  <c r="AM262" i="3" s="1"/>
  <c r="AI262" i="3"/>
  <c r="AG262" i="3"/>
  <c r="AE262" i="3"/>
  <c r="AB262" i="3"/>
  <c r="AC262" i="3" s="1"/>
  <c r="Y262" i="3"/>
  <c r="X262" i="3"/>
  <c r="T262" i="3"/>
  <c r="U262" i="3"/>
  <c r="O262" i="3"/>
  <c r="P262" i="3" s="1"/>
  <c r="AO261" i="3"/>
  <c r="AL261" i="3"/>
  <c r="AM261" i="3"/>
  <c r="AI261" i="3"/>
  <c r="AE261" i="3"/>
  <c r="AG261" i="3"/>
  <c r="AC261" i="3"/>
  <c r="AB261" i="3"/>
  <c r="X261" i="3"/>
  <c r="Y261" i="3" s="1"/>
  <c r="T261" i="3"/>
  <c r="U261" i="3" s="1"/>
  <c r="O261" i="3"/>
  <c r="P261" i="3"/>
  <c r="AO260" i="3"/>
  <c r="AL260" i="3"/>
  <c r="AM260" i="3" s="1"/>
  <c r="AI260" i="3"/>
  <c r="AE260" i="3"/>
  <c r="AG260" i="3" s="1"/>
  <c r="AB260" i="3"/>
  <c r="AC260" i="3"/>
  <c r="Y260" i="3"/>
  <c r="X260" i="3"/>
  <c r="T260" i="3"/>
  <c r="U260" i="3" s="1"/>
  <c r="O260" i="3"/>
  <c r="P260" i="3" s="1"/>
  <c r="AO259" i="3"/>
  <c r="AL259" i="3"/>
  <c r="AM259" i="3"/>
  <c r="AI259" i="3"/>
  <c r="AE259" i="3"/>
  <c r="AG259" i="3" s="1"/>
  <c r="AB259" i="3"/>
  <c r="AC259" i="3" s="1"/>
  <c r="X259" i="3"/>
  <c r="Y259" i="3"/>
  <c r="U259" i="3"/>
  <c r="T259" i="3"/>
  <c r="O259" i="3"/>
  <c r="P259" i="3" s="1"/>
  <c r="AO258" i="3"/>
  <c r="AL258" i="3"/>
  <c r="AM258" i="3" s="1"/>
  <c r="AI258" i="3"/>
  <c r="AE258" i="3"/>
  <c r="AG258" i="3" s="1"/>
  <c r="AB258" i="3"/>
  <c r="AC258" i="3" s="1"/>
  <c r="X258" i="3"/>
  <c r="Y258" i="3" s="1"/>
  <c r="T258" i="3"/>
  <c r="U258" i="3"/>
  <c r="O258" i="3"/>
  <c r="P258" i="3" s="1"/>
  <c r="AO257" i="3"/>
  <c r="AL257" i="3"/>
  <c r="AM257" i="3"/>
  <c r="AI257" i="3"/>
  <c r="AE257" i="3"/>
  <c r="AG257" i="3"/>
  <c r="AB257" i="3"/>
  <c r="AC257" i="3" s="1"/>
  <c r="X257" i="3"/>
  <c r="Y257" i="3" s="1"/>
  <c r="T257" i="3"/>
  <c r="U257" i="3" s="1"/>
  <c r="O257" i="3"/>
  <c r="P257" i="3"/>
  <c r="AO256" i="3"/>
  <c r="AL256" i="3"/>
  <c r="AM256" i="3"/>
  <c r="AI256" i="3"/>
  <c r="AE256" i="3"/>
  <c r="AG256" i="3" s="1"/>
  <c r="AB256" i="3"/>
  <c r="AC256" i="3"/>
  <c r="X256" i="3"/>
  <c r="Y256" i="3" s="1"/>
  <c r="T256" i="3"/>
  <c r="U256" i="3" s="1"/>
  <c r="O256" i="3"/>
  <c r="P256" i="3" s="1"/>
  <c r="AO255" i="3"/>
  <c r="AL255" i="3"/>
  <c r="AM255" i="3"/>
  <c r="AI255" i="3"/>
  <c r="AE255" i="3"/>
  <c r="AG255" i="3" s="1"/>
  <c r="AB255" i="3"/>
  <c r="AC255" i="3" s="1"/>
  <c r="X255" i="3"/>
  <c r="Y255" i="3"/>
  <c r="U255" i="3"/>
  <c r="T255" i="3"/>
  <c r="O255" i="3"/>
  <c r="P255" i="3" s="1"/>
  <c r="AO254" i="3"/>
  <c r="AL254" i="3"/>
  <c r="AM254" i="3" s="1"/>
  <c r="AI254" i="3"/>
  <c r="AG254" i="3"/>
  <c r="AE254" i="3"/>
  <c r="AB254" i="3"/>
  <c r="AC254" i="3" s="1"/>
  <c r="X254" i="3"/>
  <c r="Y254" i="3" s="1"/>
  <c r="T254" i="3"/>
  <c r="U254" i="3"/>
  <c r="O254" i="3"/>
  <c r="P254" i="3" s="1"/>
  <c r="AO253" i="3"/>
  <c r="AL253" i="3"/>
  <c r="AM253" i="3"/>
  <c r="AI253" i="3"/>
  <c r="AE253" i="3"/>
  <c r="AG253" i="3"/>
  <c r="AB253" i="3"/>
  <c r="AC253" i="3" s="1"/>
  <c r="X253" i="3"/>
  <c r="Y253" i="3" s="1"/>
  <c r="T253" i="3"/>
  <c r="U253" i="3" s="1"/>
  <c r="O253" i="3"/>
  <c r="P253" i="3" s="1"/>
  <c r="AO252" i="3"/>
  <c r="AL252" i="3"/>
  <c r="AM252" i="3" s="1"/>
  <c r="AI252" i="3"/>
  <c r="AE252" i="3"/>
  <c r="AG252" i="3" s="1"/>
  <c r="AB252" i="3"/>
  <c r="AC252" i="3" s="1"/>
  <c r="Y252" i="3"/>
  <c r="X252" i="3"/>
  <c r="T252" i="3"/>
  <c r="U252" i="3" s="1"/>
  <c r="O252" i="3"/>
  <c r="P252" i="3" s="1"/>
  <c r="AO251" i="3"/>
  <c r="AL251" i="3"/>
  <c r="AM251" i="3"/>
  <c r="AI251" i="3"/>
  <c r="AE251" i="3"/>
  <c r="AG251" i="3" s="1"/>
  <c r="AC251" i="3"/>
  <c r="AB251" i="3"/>
  <c r="X251" i="3"/>
  <c r="Y251" i="3" s="1"/>
  <c r="T251" i="3"/>
  <c r="U251" i="3" s="1"/>
  <c r="O251" i="3"/>
  <c r="P251" i="3" s="1"/>
  <c r="AO250" i="3"/>
  <c r="AM250" i="3"/>
  <c r="AL250" i="3"/>
  <c r="AI250" i="3"/>
  <c r="AE250" i="3"/>
  <c r="AG250" i="3" s="1"/>
  <c r="AB250" i="3"/>
  <c r="AC250" i="3" s="1"/>
  <c r="X250" i="3"/>
  <c r="Y250" i="3" s="1"/>
  <c r="T250" i="3"/>
  <c r="U250" i="3" s="1"/>
  <c r="O250" i="3"/>
  <c r="P250" i="3" s="1"/>
  <c r="AO249" i="3"/>
  <c r="AL249" i="3"/>
  <c r="AM249" i="3"/>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c r="AI247" i="3"/>
  <c r="AE247" i="3"/>
  <c r="AG247" i="3" s="1"/>
  <c r="AB247" i="3"/>
  <c r="AC247" i="3" s="1"/>
  <c r="X247" i="3"/>
  <c r="Y247" i="3" s="1"/>
  <c r="T247" i="3"/>
  <c r="U247" i="3" s="1"/>
  <c r="O247" i="3"/>
  <c r="P247" i="3" s="1"/>
  <c r="AO246" i="3"/>
  <c r="AL246" i="3"/>
  <c r="AM246" i="3" s="1"/>
  <c r="AI246" i="3"/>
  <c r="AG246" i="3"/>
  <c r="AE246" i="3"/>
  <c r="AB246" i="3"/>
  <c r="AC246" i="3" s="1"/>
  <c r="X246" i="3"/>
  <c r="Y246" i="3" s="1"/>
  <c r="T246" i="3"/>
  <c r="U246" i="3" s="1"/>
  <c r="O246" i="3"/>
  <c r="P246" i="3" s="1"/>
  <c r="AO245" i="3"/>
  <c r="AL245" i="3"/>
  <c r="AM245" i="3"/>
  <c r="AI245" i="3"/>
  <c r="AE245" i="3"/>
  <c r="AG245" i="3" s="1"/>
  <c r="AB245" i="3"/>
  <c r="AC245" i="3" s="1"/>
  <c r="X245" i="3"/>
  <c r="Y245" i="3" s="1"/>
  <c r="T245" i="3"/>
  <c r="U245" i="3" s="1"/>
  <c r="P245" i="3"/>
  <c r="O245" i="3"/>
  <c r="AO244" i="3"/>
  <c r="AL244" i="3"/>
  <c r="AM244" i="3"/>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c r="AO242" i="3"/>
  <c r="AL242" i="3"/>
  <c r="AI242" i="3"/>
  <c r="AE242" i="3"/>
  <c r="AG242" i="3" s="1"/>
  <c r="AC242" i="3"/>
  <c r="AB242" i="3"/>
  <c r="X242" i="3"/>
  <c r="Y242" i="3" s="1"/>
  <c r="T242" i="3"/>
  <c r="U242" i="3" s="1"/>
  <c r="O242" i="3"/>
  <c r="P242" i="3" s="1"/>
  <c r="AO241" i="3"/>
  <c r="AL241" i="3"/>
  <c r="AI241" i="3"/>
  <c r="AE241" i="3"/>
  <c r="AG241" i="3"/>
  <c r="AB241" i="3"/>
  <c r="AC241" i="3" s="1"/>
  <c r="X241" i="3"/>
  <c r="Y241" i="3"/>
  <c r="T241" i="3"/>
  <c r="U241" i="3"/>
  <c r="O241" i="3"/>
  <c r="P241" i="3"/>
  <c r="AO240" i="3"/>
  <c r="AL240" i="3"/>
  <c r="AI240" i="3"/>
  <c r="AE240" i="3"/>
  <c r="AG240" i="3" s="1"/>
  <c r="AB240" i="3"/>
  <c r="AC240" i="3" s="1"/>
  <c r="X240" i="3"/>
  <c r="Y240" i="3" s="1"/>
  <c r="T240" i="3"/>
  <c r="U240" i="3" s="1"/>
  <c r="P240" i="3"/>
  <c r="O240" i="3"/>
  <c r="AO239" i="3"/>
  <c r="AL239" i="3"/>
  <c r="AI239" i="3"/>
  <c r="AE239" i="3"/>
  <c r="AG239" i="3" s="1"/>
  <c r="AB239" i="3"/>
  <c r="AC239" i="3" s="1"/>
  <c r="X239" i="3"/>
  <c r="Y239" i="3" s="1"/>
  <c r="T239" i="3"/>
  <c r="U239" i="3"/>
  <c r="O239" i="3"/>
  <c r="P239" i="3" s="1"/>
  <c r="AO238" i="3"/>
  <c r="AL238" i="3"/>
  <c r="AI238" i="3"/>
  <c r="AE238" i="3"/>
  <c r="AG238" i="3" s="1"/>
  <c r="AC238" i="3"/>
  <c r="AB238" i="3"/>
  <c r="X238" i="3"/>
  <c r="Y238" i="3" s="1"/>
  <c r="T238" i="3"/>
  <c r="U238" i="3" s="1"/>
  <c r="O238" i="3"/>
  <c r="P238" i="3" s="1"/>
  <c r="AO237" i="3"/>
  <c r="AL237" i="3"/>
  <c r="AI237" i="3"/>
  <c r="AE237" i="3"/>
  <c r="AG237" i="3" s="1"/>
  <c r="AB237" i="3"/>
  <c r="AC237" i="3"/>
  <c r="X237" i="3"/>
  <c r="Y237" i="3"/>
  <c r="T237" i="3"/>
  <c r="U237" i="3" s="1"/>
  <c r="O237" i="3"/>
  <c r="P237" i="3" s="1"/>
  <c r="AO236" i="3"/>
  <c r="AL236" i="3"/>
  <c r="AI236" i="3"/>
  <c r="AE236" i="3"/>
  <c r="AG236" i="3" s="1"/>
  <c r="AB236" i="3"/>
  <c r="AC236" i="3" s="1"/>
  <c r="Y236" i="3"/>
  <c r="X236" i="3"/>
  <c r="T236" i="3"/>
  <c r="U236" i="3" s="1"/>
  <c r="O236" i="3"/>
  <c r="P236" i="3" s="1"/>
  <c r="AO235" i="3"/>
  <c r="AL235" i="3"/>
  <c r="AI235" i="3"/>
  <c r="AE235" i="3"/>
  <c r="AG235" i="3"/>
  <c r="AB235" i="3"/>
  <c r="AC235" i="3" s="1"/>
  <c r="X235" i="3"/>
  <c r="Y235" i="3" s="1"/>
  <c r="T235" i="3"/>
  <c r="U235" i="3" s="1"/>
  <c r="O235" i="3"/>
  <c r="P235" i="3" s="1"/>
  <c r="AO234" i="3"/>
  <c r="AL234" i="3"/>
  <c r="AI234" i="3"/>
  <c r="AE234" i="3"/>
  <c r="AG234" i="3" s="1"/>
  <c r="AC234" i="3"/>
  <c r="AB234" i="3"/>
  <c r="X234" i="3"/>
  <c r="Y234" i="3" s="1"/>
  <c r="T234" i="3"/>
  <c r="U234" i="3" s="1"/>
  <c r="O234" i="3"/>
  <c r="P234" i="3" s="1"/>
  <c r="AO233" i="3"/>
  <c r="AL233" i="3"/>
  <c r="AI233" i="3"/>
  <c r="AE233" i="3"/>
  <c r="AG233" i="3" s="1"/>
  <c r="AB233" i="3"/>
  <c r="AC233" i="3" s="1"/>
  <c r="X233" i="3"/>
  <c r="Y233" i="3"/>
  <c r="T233" i="3"/>
  <c r="U233" i="3" s="1"/>
  <c r="O233" i="3"/>
  <c r="P233" i="3"/>
  <c r="AO232" i="3"/>
  <c r="AL232" i="3"/>
  <c r="AI232" i="3"/>
  <c r="AE232" i="3"/>
  <c r="AG232" i="3" s="1"/>
  <c r="AB232" i="3"/>
  <c r="AC232" i="3" s="1"/>
  <c r="X232" i="3"/>
  <c r="Y232" i="3" s="1"/>
  <c r="T232" i="3"/>
  <c r="U232" i="3" s="1"/>
  <c r="O232" i="3"/>
  <c r="P232" i="3" s="1"/>
  <c r="AO231" i="3"/>
  <c r="AL231" i="3"/>
  <c r="AI231" i="3"/>
  <c r="AE231" i="3"/>
  <c r="AG231" i="3" s="1"/>
  <c r="AB231" i="3"/>
  <c r="AC231" i="3"/>
  <c r="X231" i="3"/>
  <c r="Y231" i="3"/>
  <c r="T231" i="3"/>
  <c r="U231" i="3"/>
  <c r="O231" i="3"/>
  <c r="P231" i="3" s="1"/>
  <c r="AO230" i="3"/>
  <c r="AL230" i="3"/>
  <c r="AI230" i="3"/>
  <c r="AE230" i="3"/>
  <c r="AG230" i="3" s="1"/>
  <c r="AB230" i="3"/>
  <c r="AC230" i="3" s="1"/>
  <c r="X230" i="3"/>
  <c r="Y230" i="3" s="1"/>
  <c r="U230" i="3"/>
  <c r="T230" i="3"/>
  <c r="O230" i="3"/>
  <c r="P230" i="3" s="1"/>
  <c r="AO229" i="3"/>
  <c r="AL229" i="3"/>
  <c r="AM229" i="3" s="1"/>
  <c r="AI229" i="3"/>
  <c r="AE229" i="3"/>
  <c r="AG229" i="3" s="1"/>
  <c r="AB229" i="3"/>
  <c r="AC229" i="3" s="1"/>
  <c r="Y229" i="3"/>
  <c r="X229" i="3"/>
  <c r="T229" i="3"/>
  <c r="U229" i="3" s="1"/>
  <c r="O229" i="3"/>
  <c r="P229" i="3" s="1"/>
  <c r="AO228" i="3"/>
  <c r="AL228" i="3"/>
  <c r="AM228" i="3"/>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c r="AI222" i="3"/>
  <c r="AE222" i="3"/>
  <c r="AG222" i="3" s="1"/>
  <c r="AB222" i="3"/>
  <c r="AC222" i="3" s="1"/>
  <c r="X222" i="3"/>
  <c r="Y222" i="3" s="1"/>
  <c r="T222" i="3"/>
  <c r="U222" i="3" s="1"/>
  <c r="O222" i="3"/>
  <c r="P222" i="3" s="1"/>
  <c r="AO221" i="3"/>
  <c r="AO220" i="3"/>
  <c r="AO219" i="3"/>
  <c r="AL219" i="3"/>
  <c r="AI219" i="3"/>
  <c r="AE219" i="3"/>
  <c r="AG219" i="3"/>
  <c r="AB219" i="3"/>
  <c r="AC219" i="3" s="1"/>
  <c r="X219" i="3"/>
  <c r="Y219" i="3" s="1"/>
  <c r="T219" i="3"/>
  <c r="O219" i="3"/>
  <c r="P219" i="3" s="1"/>
  <c r="AO218" i="3"/>
  <c r="AL218" i="3"/>
  <c r="AI218" i="3"/>
  <c r="AE218" i="3"/>
  <c r="AG218" i="3" s="1"/>
  <c r="AB218" i="3"/>
  <c r="AC218" i="3" s="1"/>
  <c r="X218" i="3"/>
  <c r="Y218" i="3" s="1"/>
  <c r="T218" i="3"/>
  <c r="O218" i="3"/>
  <c r="P218" i="3" s="1"/>
  <c r="AO217" i="3"/>
  <c r="AL217" i="3"/>
  <c r="AM217" i="3"/>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c r="U214" i="3"/>
  <c r="O214" i="3"/>
  <c r="AO213" i="3"/>
  <c r="AI213" i="3"/>
  <c r="AE213" i="3"/>
  <c r="AG213" i="3"/>
  <c r="AB213" i="3"/>
  <c r="X213" i="3"/>
  <c r="U213" i="3"/>
  <c r="O213" i="3"/>
  <c r="AO212" i="3"/>
  <c r="AM212" i="3"/>
  <c r="AI212" i="3"/>
  <c r="AE212" i="3"/>
  <c r="AG212" i="3" s="1"/>
  <c r="AB212" i="3"/>
  <c r="X212" i="3"/>
  <c r="T212" i="3"/>
  <c r="U212" i="3" s="1"/>
  <c r="O212" i="3"/>
  <c r="AO211" i="3"/>
  <c r="AM211" i="3"/>
  <c r="AI211" i="3"/>
  <c r="AE211" i="3"/>
  <c r="AG211" i="3" s="1"/>
  <c r="AB211" i="3"/>
  <c r="Y211" i="3"/>
  <c r="X211" i="3"/>
  <c r="T211" i="3"/>
  <c r="U211" i="3" s="1"/>
  <c r="O211" i="3"/>
  <c r="P211" i="3"/>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G206" i="3"/>
  <c r="AE206" i="3"/>
  <c r="AB206" i="3"/>
  <c r="AC206" i="3"/>
  <c r="X206" i="3"/>
  <c r="Y206" i="3" s="1"/>
  <c r="T206" i="3"/>
  <c r="U206" i="3"/>
  <c r="O206" i="3"/>
  <c r="P206" i="3"/>
  <c r="AO205" i="3"/>
  <c r="AL205" i="3"/>
  <c r="AM205" i="3" s="1"/>
  <c r="AI205" i="3"/>
  <c r="AE205" i="3"/>
  <c r="AG205" i="3" s="1"/>
  <c r="AC205" i="3"/>
  <c r="AB205" i="3"/>
  <c r="X205" i="3"/>
  <c r="Y205" i="3" s="1"/>
  <c r="T205" i="3"/>
  <c r="U205" i="3" s="1"/>
  <c r="O205" i="3"/>
  <c r="P205" i="3"/>
  <c r="AO204" i="3"/>
  <c r="AL204" i="3"/>
  <c r="AM204" i="3" s="1"/>
  <c r="AI204" i="3"/>
  <c r="AE204" i="3"/>
  <c r="AG204" i="3" s="1"/>
  <c r="AB204" i="3"/>
  <c r="AC204" i="3" s="1"/>
  <c r="X204" i="3"/>
  <c r="Y204" i="3" s="1"/>
  <c r="T204" i="3"/>
  <c r="U204" i="3"/>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c r="T195" i="3"/>
  <c r="U195" i="3" s="1"/>
  <c r="O195" i="3"/>
  <c r="AO194" i="3"/>
  <c r="AL194" i="3"/>
  <c r="AI194" i="3"/>
  <c r="AE194" i="3"/>
  <c r="AG194" i="3" s="1"/>
  <c r="AB194" i="3"/>
  <c r="AC194" i="3" s="1"/>
  <c r="X194" i="3"/>
  <c r="Y194" i="3" s="1"/>
  <c r="T194" i="3"/>
  <c r="U194" i="3" s="1"/>
  <c r="O194" i="3"/>
  <c r="P194" i="3"/>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c r="T192" i="3"/>
  <c r="U192" i="3" s="1"/>
  <c r="O192" i="3"/>
  <c r="AO191" i="3"/>
  <c r="AL191" i="3"/>
  <c r="AM191" i="3" s="1"/>
  <c r="AI191" i="3"/>
  <c r="AE191" i="3"/>
  <c r="AB191" i="3"/>
  <c r="AC191" i="3" s="1"/>
  <c r="X191" i="3"/>
  <c r="Y191" i="3" s="1"/>
  <c r="T191" i="3"/>
  <c r="U191" i="3"/>
  <c r="O191" i="3"/>
  <c r="AO190" i="3"/>
  <c r="AL190" i="3"/>
  <c r="AM190" i="3"/>
  <c r="AI190" i="3"/>
  <c r="AE190" i="3"/>
  <c r="AG190" i="3" s="1"/>
  <c r="AB190" i="3"/>
  <c r="AC190" i="3" s="1"/>
  <c r="X190" i="3"/>
  <c r="Y190" i="3" s="1"/>
  <c r="T190" i="3"/>
  <c r="U190" i="3" s="1"/>
  <c r="O190" i="3"/>
  <c r="P190" i="3" s="1"/>
  <c r="AO189" i="3"/>
  <c r="AL189" i="3"/>
  <c r="AI189" i="3"/>
  <c r="AE189" i="3"/>
  <c r="AG189" i="3" s="1"/>
  <c r="AB189" i="3"/>
  <c r="AC189" i="3"/>
  <c r="Y189" i="3"/>
  <c r="X189" i="3"/>
  <c r="T189" i="3"/>
  <c r="U189" i="3"/>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c r="AO186" i="3"/>
  <c r="AL186" i="3"/>
  <c r="AM186" i="3"/>
  <c r="AI186" i="3"/>
  <c r="AE186" i="3"/>
  <c r="AG186" i="3" s="1"/>
  <c r="AB186" i="3"/>
  <c r="AC186" i="3"/>
  <c r="X186" i="3"/>
  <c r="Y186" i="3" s="1"/>
  <c r="T186" i="3"/>
  <c r="U186" i="3" s="1"/>
  <c r="O186" i="3"/>
  <c r="P186" i="3" s="1"/>
  <c r="AO185" i="3"/>
  <c r="AM185" i="3"/>
  <c r="AL185" i="3"/>
  <c r="AI185" i="3"/>
  <c r="AE185" i="3"/>
  <c r="AG185" i="3" s="1"/>
  <c r="AB185" i="3"/>
  <c r="AC185" i="3" s="1"/>
  <c r="X185" i="3"/>
  <c r="Y185" i="3"/>
  <c r="T185" i="3"/>
  <c r="U185" i="3" s="1"/>
  <c r="O185" i="3"/>
  <c r="P185" i="3"/>
  <c r="AO184" i="3"/>
  <c r="AL184" i="3"/>
  <c r="AI184" i="3"/>
  <c r="AE184" i="3"/>
  <c r="AG184" i="3"/>
  <c r="AB184" i="3"/>
  <c r="AC184" i="3" s="1"/>
  <c r="X184" i="3"/>
  <c r="Y184" i="3"/>
  <c r="T184" i="3"/>
  <c r="U184" i="3" s="1"/>
  <c r="O184" i="3"/>
  <c r="AO183" i="3"/>
  <c r="AL183" i="3"/>
  <c r="AI183" i="3"/>
  <c r="AE183" i="3"/>
  <c r="AG183" i="3" s="1"/>
  <c r="AB183" i="3"/>
  <c r="X183" i="3"/>
  <c r="Y183" i="3" s="1"/>
  <c r="T183" i="3"/>
  <c r="O183" i="3"/>
  <c r="AO182" i="3"/>
  <c r="AL182" i="3"/>
  <c r="AI182" i="3"/>
  <c r="AE182" i="3"/>
  <c r="AG182" i="3"/>
  <c r="AC182" i="3"/>
  <c r="AB182" i="3"/>
  <c r="X182" i="3"/>
  <c r="Y182" i="3" s="1"/>
  <c r="T182" i="3"/>
  <c r="O182" i="3"/>
  <c r="AO181" i="3"/>
  <c r="AL181" i="3"/>
  <c r="AI181" i="3"/>
  <c r="AE181" i="3"/>
  <c r="AB181" i="3"/>
  <c r="X181" i="3"/>
  <c r="Y181" i="3"/>
  <c r="T181" i="3"/>
  <c r="O181" i="3"/>
  <c r="AO180" i="3"/>
  <c r="AL180" i="3"/>
  <c r="AI180" i="3"/>
  <c r="AE180" i="3"/>
  <c r="AB180" i="3"/>
  <c r="X180" i="3"/>
  <c r="Y180" i="3" s="1"/>
  <c r="T180" i="3"/>
  <c r="O180" i="3"/>
  <c r="AO179" i="3"/>
  <c r="AL179" i="3"/>
  <c r="AI179" i="3"/>
  <c r="AE179" i="3"/>
  <c r="AG179" i="3"/>
  <c r="AB179" i="3"/>
  <c r="X179" i="3"/>
  <c r="Y179" i="3"/>
  <c r="T179" i="3"/>
  <c r="O179" i="3"/>
  <c r="AO178" i="3"/>
  <c r="AL178" i="3"/>
  <c r="AI178" i="3"/>
  <c r="AE178" i="3"/>
  <c r="AB178" i="3"/>
  <c r="X178" i="3"/>
  <c r="Y178" i="3"/>
  <c r="T178" i="3"/>
  <c r="O178" i="3"/>
  <c r="AO177" i="3"/>
  <c r="AL177" i="3"/>
  <c r="AI177" i="3"/>
  <c r="AE177" i="3"/>
  <c r="AB177" i="3"/>
  <c r="X177" i="3"/>
  <c r="Y177" i="3" s="1"/>
  <c r="T177" i="3"/>
  <c r="O177" i="3"/>
  <c r="AO176" i="3"/>
  <c r="AL176" i="3"/>
  <c r="AI176" i="3"/>
  <c r="AE176" i="3"/>
  <c r="AG176" i="3"/>
  <c r="AB176" i="3"/>
  <c r="X176" i="3"/>
  <c r="Y176" i="3" s="1"/>
  <c r="T176" i="3"/>
  <c r="O176" i="3"/>
  <c r="AO175" i="3"/>
  <c r="AL175" i="3"/>
  <c r="AI175" i="3"/>
  <c r="AE175" i="3"/>
  <c r="AG175" i="3" s="1"/>
  <c r="AB175" i="3"/>
  <c r="X175" i="3"/>
  <c r="Y175" i="3"/>
  <c r="T175" i="3"/>
  <c r="O175" i="3"/>
  <c r="AO174" i="3"/>
  <c r="AI174" i="3"/>
  <c r="AE174" i="3"/>
  <c r="AG174" i="3"/>
  <c r="AB174" i="3"/>
  <c r="X174" i="3"/>
  <c r="Y174" i="3" s="1"/>
  <c r="T174" i="3"/>
  <c r="O174" i="3"/>
  <c r="AO173" i="3"/>
  <c r="AI173" i="3"/>
  <c r="AE173" i="3"/>
  <c r="AG173" i="3"/>
  <c r="AB173" i="3"/>
  <c r="X173" i="3"/>
  <c r="Y173" i="3" s="1"/>
  <c r="T173" i="3"/>
  <c r="O173" i="3"/>
  <c r="AO172" i="3"/>
  <c r="AL172" i="3"/>
  <c r="AI172" i="3"/>
  <c r="AE172" i="3"/>
  <c r="AG172" i="3" s="1"/>
  <c r="AB172" i="3"/>
  <c r="AC172" i="3"/>
  <c r="X172" i="3"/>
  <c r="Y172" i="3" s="1"/>
  <c r="T172" i="3"/>
  <c r="U172" i="3"/>
  <c r="O172" i="3"/>
  <c r="P172" i="3" s="1"/>
  <c r="AO171" i="3"/>
  <c r="AL171" i="3"/>
  <c r="AI171" i="3"/>
  <c r="AE171" i="3"/>
  <c r="AG171" i="3" s="1"/>
  <c r="AB171" i="3"/>
  <c r="AC171" i="3"/>
  <c r="X171" i="3"/>
  <c r="Y171" i="3"/>
  <c r="T171" i="3"/>
  <c r="U171" i="3" s="1"/>
  <c r="O171" i="3"/>
  <c r="P171" i="3"/>
  <c r="AO170" i="3"/>
  <c r="AL170" i="3"/>
  <c r="AM170" i="3" s="1"/>
  <c r="AI170" i="3"/>
  <c r="AG170" i="3"/>
  <c r="AE170" i="3"/>
  <c r="AB170" i="3"/>
  <c r="AC170" i="3" s="1"/>
  <c r="X170" i="3"/>
  <c r="Y170" i="3"/>
  <c r="T170" i="3"/>
  <c r="U170" i="3" s="1"/>
  <c r="O170" i="3"/>
  <c r="AO169" i="3"/>
  <c r="AL169" i="3"/>
  <c r="AM169" i="3"/>
  <c r="AI169" i="3"/>
  <c r="AE169" i="3"/>
  <c r="AG169" i="3" s="1"/>
  <c r="AB169" i="3"/>
  <c r="AC169" i="3"/>
  <c r="X169" i="3"/>
  <c r="Y169" i="3" s="1"/>
  <c r="T169" i="3"/>
  <c r="U169" i="3"/>
  <c r="O169" i="3"/>
  <c r="P169" i="3" s="1"/>
  <c r="AO168" i="3"/>
  <c r="AL168" i="3"/>
  <c r="AI168" i="3"/>
  <c r="AE168" i="3"/>
  <c r="AB168" i="3"/>
  <c r="AC168" i="3"/>
  <c r="X168" i="3"/>
  <c r="Y168" i="3" s="1"/>
  <c r="T168" i="3"/>
  <c r="O168" i="3"/>
  <c r="AO167" i="3"/>
  <c r="AL167" i="3"/>
  <c r="AM167" i="3" s="1"/>
  <c r="AI167" i="3"/>
  <c r="AE167" i="3"/>
  <c r="AG167" i="3" s="1"/>
  <c r="AB167" i="3"/>
  <c r="AC167" i="3"/>
  <c r="X167" i="3"/>
  <c r="Y167" i="3" s="1"/>
  <c r="T167" i="3"/>
  <c r="U167" i="3"/>
  <c r="O167" i="3"/>
  <c r="P167" i="3" s="1"/>
  <c r="AO166" i="3"/>
  <c r="AL166" i="3"/>
  <c r="AM166" i="3" s="1"/>
  <c r="AI166" i="3"/>
  <c r="AE166" i="3"/>
  <c r="AG166" i="3"/>
  <c r="AB166" i="3"/>
  <c r="AC166" i="3" s="1"/>
  <c r="X166" i="3"/>
  <c r="Y166" i="3"/>
  <c r="T166" i="3"/>
  <c r="U166" i="3" s="1"/>
  <c r="O166" i="3"/>
  <c r="P166" i="3"/>
  <c r="AO165" i="3"/>
  <c r="AL165" i="3"/>
  <c r="AM165" i="3" s="1"/>
  <c r="AI165" i="3"/>
  <c r="AE165" i="3"/>
  <c r="AG165" i="3" s="1"/>
  <c r="AB165" i="3"/>
  <c r="AC165" i="3" s="1"/>
  <c r="X165" i="3"/>
  <c r="Y165" i="3" s="1"/>
  <c r="T165" i="3"/>
  <c r="U165" i="3"/>
  <c r="O165" i="3"/>
  <c r="P165" i="3" s="1"/>
  <c r="AO164" i="3"/>
  <c r="AL164" i="3"/>
  <c r="AM164" i="3"/>
  <c r="AI164" i="3"/>
  <c r="AE164" i="3"/>
  <c r="AG164" i="3"/>
  <c r="AB164" i="3"/>
  <c r="AC164" i="3" s="1"/>
  <c r="X164" i="3"/>
  <c r="Y164" i="3" s="1"/>
  <c r="T164" i="3"/>
  <c r="U164" i="3" s="1"/>
  <c r="O164" i="3"/>
  <c r="P164" i="3"/>
  <c r="AO163" i="3"/>
  <c r="AL163" i="3"/>
  <c r="AM163" i="3"/>
  <c r="AI163" i="3"/>
  <c r="AE163" i="3"/>
  <c r="AG163" i="3" s="1"/>
  <c r="AB163" i="3"/>
  <c r="AC163" i="3"/>
  <c r="X163" i="3"/>
  <c r="Y163" i="3" s="1"/>
  <c r="T163" i="3"/>
  <c r="U163" i="3" s="1"/>
  <c r="O163" i="3"/>
  <c r="P163" i="3" s="1"/>
  <c r="AO162" i="3"/>
  <c r="AL162" i="3"/>
  <c r="AM162" i="3" s="1"/>
  <c r="AI162" i="3"/>
  <c r="AE162" i="3"/>
  <c r="AG162" i="3" s="1"/>
  <c r="AB162" i="3"/>
  <c r="AC162" i="3" s="1"/>
  <c r="X162" i="3"/>
  <c r="Y162" i="3"/>
  <c r="T162" i="3"/>
  <c r="U162" i="3" s="1"/>
  <c r="O162" i="3"/>
  <c r="P162" i="3" s="1"/>
  <c r="AO161" i="3"/>
  <c r="AO160" i="3"/>
  <c r="AL160" i="3"/>
  <c r="AI160" i="3"/>
  <c r="AE160" i="3"/>
  <c r="AB160" i="3"/>
  <c r="X160" i="3"/>
  <c r="T160" i="3"/>
  <c r="O160" i="3"/>
  <c r="AO159" i="3"/>
  <c r="AL159" i="3"/>
  <c r="AI159" i="3"/>
  <c r="AE159" i="3"/>
  <c r="AB159" i="3"/>
  <c r="AC159" i="3" s="1"/>
  <c r="X159" i="3"/>
  <c r="Y159" i="3"/>
  <c r="T159" i="3"/>
  <c r="O159" i="3"/>
  <c r="AO158" i="3"/>
  <c r="AL158" i="3"/>
  <c r="AI158" i="3"/>
  <c r="AE158" i="3"/>
  <c r="AG158" i="3" s="1"/>
  <c r="AB158" i="3"/>
  <c r="AC158" i="3" s="1"/>
  <c r="X158" i="3"/>
  <c r="Y158" i="3"/>
  <c r="T158" i="3"/>
  <c r="U158" i="3" s="1"/>
  <c r="O158" i="3"/>
  <c r="P158" i="3" s="1"/>
  <c r="AO157" i="3"/>
  <c r="AL157" i="3"/>
  <c r="AI157" i="3"/>
  <c r="AE157" i="3"/>
  <c r="AG157" i="3" s="1"/>
  <c r="AB157" i="3"/>
  <c r="AC157" i="3"/>
  <c r="X157" i="3"/>
  <c r="Y157" i="3"/>
  <c r="T157" i="3"/>
  <c r="U157" i="3"/>
  <c r="O157" i="3"/>
  <c r="P157" i="3" s="1"/>
  <c r="AO156" i="3"/>
  <c r="AL156" i="3"/>
  <c r="AI156" i="3"/>
  <c r="AE156" i="3"/>
  <c r="AG156" i="3" s="1"/>
  <c r="AB156" i="3"/>
  <c r="AC156" i="3"/>
  <c r="X156" i="3"/>
  <c r="Y156" i="3" s="1"/>
  <c r="T156" i="3"/>
  <c r="U156" i="3" s="1"/>
  <c r="O156" i="3"/>
  <c r="P156" i="3" s="1"/>
  <c r="AO155" i="3"/>
  <c r="AL155" i="3"/>
  <c r="AI155" i="3"/>
  <c r="AE155" i="3"/>
  <c r="AG155" i="3" s="1"/>
  <c r="AB155" i="3"/>
  <c r="AC155" i="3" s="1"/>
  <c r="X155" i="3"/>
  <c r="Y155" i="3"/>
  <c r="U155" i="3"/>
  <c r="T155" i="3"/>
  <c r="O155" i="3"/>
  <c r="P155" i="3" s="1"/>
  <c r="AO154" i="3"/>
  <c r="AL154" i="3"/>
  <c r="AI154" i="3"/>
  <c r="AE154" i="3"/>
  <c r="AG154" i="3"/>
  <c r="AB154" i="3"/>
  <c r="AC154" i="3" s="1"/>
  <c r="X154" i="3"/>
  <c r="Y154" i="3" s="1"/>
  <c r="T154" i="3"/>
  <c r="U154" i="3" s="1"/>
  <c r="O154" i="3"/>
  <c r="P154" i="3"/>
  <c r="AO153" i="3"/>
  <c r="AL153" i="3"/>
  <c r="AI153" i="3"/>
  <c r="AE153" i="3"/>
  <c r="AG153" i="3"/>
  <c r="AB153" i="3"/>
  <c r="AC153" i="3"/>
  <c r="X153" i="3"/>
  <c r="Y153" i="3" s="1"/>
  <c r="T153" i="3"/>
  <c r="U153" i="3"/>
  <c r="O153" i="3"/>
  <c r="P153" i="3"/>
  <c r="AO152" i="3"/>
  <c r="AL152" i="3"/>
  <c r="AI152" i="3"/>
  <c r="AE152" i="3"/>
  <c r="AG152" i="3" s="1"/>
  <c r="AB152" i="3"/>
  <c r="AC152" i="3" s="1"/>
  <c r="X152" i="3"/>
  <c r="Y152" i="3" s="1"/>
  <c r="T152" i="3"/>
  <c r="U152" i="3"/>
  <c r="O152" i="3"/>
  <c r="P152" i="3" s="1"/>
  <c r="AO151" i="3"/>
  <c r="AL151" i="3"/>
  <c r="AI151" i="3"/>
  <c r="AE151" i="3"/>
  <c r="AG151" i="3" s="1"/>
  <c r="AB151" i="3"/>
  <c r="AC151" i="3" s="1"/>
  <c r="X151" i="3"/>
  <c r="Y151" i="3" s="1"/>
  <c r="T151" i="3"/>
  <c r="U151" i="3" s="1"/>
  <c r="O151" i="3"/>
  <c r="P151" i="3" s="1"/>
  <c r="AO150" i="3"/>
  <c r="AL150" i="3"/>
  <c r="AM150" i="3" s="1"/>
  <c r="AI150" i="3"/>
  <c r="AE150" i="3"/>
  <c r="AG150" i="3"/>
  <c r="AB150" i="3"/>
  <c r="AC150" i="3"/>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c r="AC148" i="3"/>
  <c r="AB148" i="3"/>
  <c r="X148" i="3"/>
  <c r="Y148" i="3" s="1"/>
  <c r="T148" i="3"/>
  <c r="O148" i="3"/>
  <c r="P148" i="3" s="1"/>
  <c r="AO147" i="3"/>
  <c r="AL147" i="3"/>
  <c r="AM147" i="3" s="1"/>
  <c r="AI147" i="3"/>
  <c r="AE147" i="3"/>
  <c r="AG147" i="3" s="1"/>
  <c r="AB147" i="3"/>
  <c r="AC147" i="3" s="1"/>
  <c r="X147" i="3"/>
  <c r="Y147" i="3"/>
  <c r="T147" i="3"/>
  <c r="O147" i="3"/>
  <c r="P147" i="3"/>
  <c r="AO146" i="3"/>
  <c r="AL146" i="3"/>
  <c r="AM146" i="3" s="1"/>
  <c r="AI146" i="3"/>
  <c r="AE146" i="3"/>
  <c r="AG146" i="3" s="1"/>
  <c r="AB146" i="3"/>
  <c r="AC146" i="3"/>
  <c r="X146" i="3"/>
  <c r="Y146" i="3"/>
  <c r="T146" i="3"/>
  <c r="O146" i="3"/>
  <c r="P146" i="3"/>
  <c r="AO145" i="3"/>
  <c r="AL145" i="3"/>
  <c r="AM145" i="3" s="1"/>
  <c r="AI145" i="3"/>
  <c r="AE145" i="3"/>
  <c r="AG145" i="3" s="1"/>
  <c r="AB145" i="3"/>
  <c r="AC145" i="3"/>
  <c r="X145" i="3"/>
  <c r="Y145" i="3" s="1"/>
  <c r="T145" i="3"/>
  <c r="O145" i="3"/>
  <c r="P145" i="3"/>
  <c r="AO144" i="3"/>
  <c r="AL144" i="3"/>
  <c r="AM144" i="3"/>
  <c r="AI144" i="3"/>
  <c r="AE144" i="3"/>
  <c r="AG144" i="3" s="1"/>
  <c r="AB144" i="3"/>
  <c r="AC144" i="3" s="1"/>
  <c r="X144" i="3"/>
  <c r="Y144" i="3" s="1"/>
  <c r="T144" i="3"/>
  <c r="O144" i="3"/>
  <c r="P144" i="3" s="1"/>
  <c r="AO143" i="3"/>
  <c r="AL143" i="3"/>
  <c r="AM143" i="3"/>
  <c r="AI143" i="3"/>
  <c r="AE143" i="3"/>
  <c r="AG143" i="3"/>
  <c r="AB143" i="3"/>
  <c r="AC143" i="3" s="1"/>
  <c r="X143" i="3"/>
  <c r="Y143" i="3" s="1"/>
  <c r="T143" i="3"/>
  <c r="O143" i="3"/>
  <c r="P143" i="3" s="1"/>
  <c r="AO142" i="3"/>
  <c r="AL142" i="3"/>
  <c r="AM142" i="3" s="1"/>
  <c r="AI142" i="3"/>
  <c r="AE142" i="3"/>
  <c r="AG142" i="3"/>
  <c r="AB142" i="3"/>
  <c r="AC142" i="3"/>
  <c r="X142" i="3"/>
  <c r="Y142" i="3" s="1"/>
  <c r="T142" i="3"/>
  <c r="O142" i="3"/>
  <c r="P142" i="3" s="1"/>
  <c r="AO141" i="3"/>
  <c r="AL141" i="3"/>
  <c r="AM141" i="3"/>
  <c r="AI141" i="3"/>
  <c r="AE141" i="3"/>
  <c r="AG141" i="3" s="1"/>
  <c r="AB141" i="3"/>
  <c r="AC141" i="3" s="1"/>
  <c r="X141" i="3"/>
  <c r="Y141" i="3" s="1"/>
  <c r="T141" i="3"/>
  <c r="O141" i="3"/>
  <c r="P141" i="3" s="1"/>
  <c r="AO140" i="3"/>
  <c r="AL140" i="3"/>
  <c r="AM140" i="3" s="1"/>
  <c r="AI140" i="3"/>
  <c r="AE140" i="3"/>
  <c r="AG140" i="3" s="1"/>
  <c r="AC140" i="3"/>
  <c r="AB140" i="3"/>
  <c r="X140" i="3"/>
  <c r="Y140" i="3"/>
  <c r="T140" i="3"/>
  <c r="O140" i="3"/>
  <c r="P140" i="3" s="1"/>
  <c r="AO139" i="3"/>
  <c r="AL139" i="3"/>
  <c r="AM139" i="3" s="1"/>
  <c r="AI139" i="3"/>
  <c r="AE139" i="3"/>
  <c r="AG139" i="3" s="1"/>
  <c r="AB139" i="3"/>
  <c r="AC139" i="3" s="1"/>
  <c r="X139" i="3"/>
  <c r="Y139" i="3"/>
  <c r="T139" i="3"/>
  <c r="O139" i="3"/>
  <c r="P139" i="3" s="1"/>
  <c r="AO138" i="3"/>
  <c r="AL138" i="3"/>
  <c r="AM138" i="3" s="1"/>
  <c r="AI138" i="3"/>
  <c r="AE138" i="3"/>
  <c r="AG138" i="3" s="1"/>
  <c r="AB138" i="3"/>
  <c r="AC138" i="3"/>
  <c r="X138" i="3"/>
  <c r="Y138" i="3"/>
  <c r="T138" i="3"/>
  <c r="O138" i="3"/>
  <c r="P138" i="3"/>
  <c r="AO137" i="3"/>
  <c r="AL137" i="3"/>
  <c r="AM137" i="3" s="1"/>
  <c r="AI137" i="3"/>
  <c r="AE137" i="3"/>
  <c r="AG137" i="3" s="1"/>
  <c r="AB137" i="3"/>
  <c r="AC137" i="3"/>
  <c r="X137" i="3"/>
  <c r="Y137" i="3" s="1"/>
  <c r="T137" i="3"/>
  <c r="O137" i="3"/>
  <c r="P137" i="3"/>
  <c r="AO136" i="3"/>
  <c r="AL136" i="3"/>
  <c r="AM136" i="3"/>
  <c r="AI136" i="3"/>
  <c r="AE136" i="3"/>
  <c r="AG136" i="3" s="1"/>
  <c r="AB136" i="3"/>
  <c r="AC136" i="3" s="1"/>
  <c r="X136" i="3"/>
  <c r="Y136" i="3" s="1"/>
  <c r="T136" i="3"/>
  <c r="O136" i="3"/>
  <c r="P136" i="3" s="1"/>
  <c r="AO135" i="3"/>
  <c r="AL135" i="3"/>
  <c r="AM135" i="3"/>
  <c r="AI135" i="3"/>
  <c r="AE135" i="3"/>
  <c r="AG135" i="3"/>
  <c r="AB135" i="3"/>
  <c r="AC135" i="3" s="1"/>
  <c r="X135" i="3"/>
  <c r="Y135" i="3" s="1"/>
  <c r="T135" i="3"/>
  <c r="O135" i="3"/>
  <c r="P135" i="3" s="1"/>
  <c r="AO134" i="3"/>
  <c r="AL134" i="3"/>
  <c r="AM134" i="3" s="1"/>
  <c r="AI134" i="3"/>
  <c r="AE134" i="3"/>
  <c r="AG134" i="3"/>
  <c r="AB134" i="3"/>
  <c r="AC134" i="3"/>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C132" i="3"/>
  <c r="AB132" i="3"/>
  <c r="X132" i="3"/>
  <c r="Y132" i="3" s="1"/>
  <c r="T132" i="3"/>
  <c r="O132" i="3"/>
  <c r="P132" i="3" s="1"/>
  <c r="AO131" i="3"/>
  <c r="AL131" i="3"/>
  <c r="AM131" i="3" s="1"/>
  <c r="AI131" i="3"/>
  <c r="AE131" i="3"/>
  <c r="AG131" i="3" s="1"/>
  <c r="AB131" i="3"/>
  <c r="AC131" i="3" s="1"/>
  <c r="X131" i="3"/>
  <c r="Y131" i="3"/>
  <c r="T131" i="3"/>
  <c r="O131" i="3"/>
  <c r="P131" i="3"/>
  <c r="AO130" i="3"/>
  <c r="AL130" i="3"/>
  <c r="AM130" i="3" s="1"/>
  <c r="AI130" i="3"/>
  <c r="AE130" i="3"/>
  <c r="AG130" i="3" s="1"/>
  <c r="AB130" i="3"/>
  <c r="AC130" i="3"/>
  <c r="X130" i="3"/>
  <c r="Y130" i="3"/>
  <c r="T130" i="3"/>
  <c r="O130" i="3"/>
  <c r="P130" i="3"/>
  <c r="AO129" i="3"/>
  <c r="AL129" i="3"/>
  <c r="AM129" i="3" s="1"/>
  <c r="AI129" i="3"/>
  <c r="AE129" i="3"/>
  <c r="AG129" i="3" s="1"/>
  <c r="AB129" i="3"/>
  <c r="AC129" i="3"/>
  <c r="X129" i="3"/>
  <c r="Y129" i="3" s="1"/>
  <c r="T129" i="3"/>
  <c r="O129" i="3"/>
  <c r="AO128" i="3"/>
  <c r="AL128" i="3"/>
  <c r="AM128" i="3"/>
  <c r="AI128" i="3"/>
  <c r="AE128" i="3"/>
  <c r="AG128" i="3" s="1"/>
  <c r="AB128" i="3"/>
  <c r="AC128" i="3" s="1"/>
  <c r="X128" i="3"/>
  <c r="Y128" i="3" s="1"/>
  <c r="T128" i="3"/>
  <c r="P128" i="3"/>
  <c r="O128" i="3"/>
  <c r="AO127" i="3"/>
  <c r="AL127" i="3"/>
  <c r="AM127" i="3" s="1"/>
  <c r="AI127" i="3"/>
  <c r="AE127" i="3"/>
  <c r="AG127" i="3"/>
  <c r="AB127" i="3"/>
  <c r="AC127" i="3" s="1"/>
  <c r="X127" i="3"/>
  <c r="Y127" i="3"/>
  <c r="T127" i="3"/>
  <c r="O127" i="3"/>
  <c r="P127" i="3" s="1"/>
  <c r="AO126" i="3"/>
  <c r="AM126" i="3"/>
  <c r="AL126" i="3"/>
  <c r="AI126" i="3"/>
  <c r="AE126" i="3"/>
  <c r="AG126" i="3" s="1"/>
  <c r="AB126" i="3"/>
  <c r="AC126" i="3" s="1"/>
  <c r="X126" i="3"/>
  <c r="Y126" i="3"/>
  <c r="T126" i="3"/>
  <c r="O126" i="3"/>
  <c r="P126" i="3"/>
  <c r="AO125" i="3"/>
  <c r="AL125" i="3"/>
  <c r="AM125" i="3" s="1"/>
  <c r="AI125" i="3"/>
  <c r="AE125" i="3"/>
  <c r="AG125" i="3" s="1"/>
  <c r="AB125" i="3"/>
  <c r="AC125" i="3" s="1"/>
  <c r="X125" i="3"/>
  <c r="Y125" i="3" s="1"/>
  <c r="T125" i="3"/>
  <c r="O125" i="3"/>
  <c r="P125" i="3"/>
  <c r="AO124" i="3"/>
  <c r="AL124" i="3"/>
  <c r="AM124" i="3"/>
  <c r="AI124" i="3"/>
  <c r="AE124" i="3"/>
  <c r="AG124" i="3" s="1"/>
  <c r="AB124" i="3"/>
  <c r="AC124" i="3"/>
  <c r="X124" i="3"/>
  <c r="Y124" i="3" s="1"/>
  <c r="T124" i="3"/>
  <c r="O124" i="3"/>
  <c r="P124" i="3"/>
  <c r="AO123" i="3"/>
  <c r="AL123" i="3"/>
  <c r="AM123" i="3"/>
  <c r="AI123" i="3"/>
  <c r="AE123" i="3"/>
  <c r="AG123" i="3"/>
  <c r="AB123" i="3"/>
  <c r="AC123" i="3"/>
  <c r="X123" i="3"/>
  <c r="Y123" i="3"/>
  <c r="T123" i="3"/>
  <c r="O123" i="3"/>
  <c r="P123" i="3" s="1"/>
  <c r="AO122" i="3"/>
  <c r="AL122" i="3"/>
  <c r="AM122" i="3" s="1"/>
  <c r="AI122" i="3"/>
  <c r="AE122" i="3"/>
  <c r="AC122" i="3"/>
  <c r="AB122" i="3"/>
  <c r="X122" i="3"/>
  <c r="Y122" i="3" s="1"/>
  <c r="T122" i="3"/>
  <c r="O122" i="3"/>
  <c r="AO121" i="3"/>
  <c r="AL121" i="3"/>
  <c r="AM121" i="3"/>
  <c r="AI121" i="3"/>
  <c r="AE121" i="3"/>
  <c r="AG121" i="3"/>
  <c r="AB121" i="3"/>
  <c r="AC121" i="3"/>
  <c r="X121" i="3"/>
  <c r="Y121" i="3"/>
  <c r="T121" i="3"/>
  <c r="O121" i="3"/>
  <c r="AO120" i="3"/>
  <c r="AL120" i="3"/>
  <c r="AM120" i="3" s="1"/>
  <c r="AI120" i="3"/>
  <c r="AE120" i="3"/>
  <c r="AG120" i="3" s="1"/>
  <c r="AB120" i="3"/>
  <c r="AC120" i="3" s="1"/>
  <c r="X120" i="3"/>
  <c r="Y120" i="3" s="1"/>
  <c r="T120" i="3"/>
  <c r="O120" i="3"/>
  <c r="AO119" i="3"/>
  <c r="AL119" i="3"/>
  <c r="AM119" i="3"/>
  <c r="AI119" i="3"/>
  <c r="AE119" i="3"/>
  <c r="AG119" i="3"/>
  <c r="AB119" i="3"/>
  <c r="AC119" i="3"/>
  <c r="X119" i="3"/>
  <c r="Y119" i="3"/>
  <c r="T119" i="3"/>
  <c r="O119" i="3"/>
  <c r="AO118" i="3"/>
  <c r="AL118" i="3"/>
  <c r="AM118" i="3" s="1"/>
  <c r="AI118" i="3"/>
  <c r="AE118" i="3"/>
  <c r="AB118" i="3"/>
  <c r="AC118" i="3"/>
  <c r="X118" i="3"/>
  <c r="Y118" i="3" s="1"/>
  <c r="T118" i="3"/>
  <c r="O118" i="3"/>
  <c r="AO117" i="3"/>
  <c r="AL117" i="3"/>
  <c r="AI117" i="3"/>
  <c r="AG117" i="3"/>
  <c r="AE117" i="3"/>
  <c r="AB117" i="3"/>
  <c r="AC117" i="3" s="1"/>
  <c r="X117" i="3"/>
  <c r="Y117" i="3" s="1"/>
  <c r="T117" i="3"/>
  <c r="O117" i="3"/>
  <c r="P117" i="3"/>
  <c r="AO116" i="3"/>
  <c r="AL116" i="3"/>
  <c r="AI116" i="3"/>
  <c r="AE116" i="3"/>
  <c r="AG116" i="3"/>
  <c r="AB116" i="3"/>
  <c r="AC116" i="3"/>
  <c r="X116" i="3"/>
  <c r="Y116" i="3" s="1"/>
  <c r="T116" i="3"/>
  <c r="O116" i="3"/>
  <c r="P116" i="3" s="1"/>
  <c r="AO115" i="3"/>
  <c r="AL115" i="3"/>
  <c r="AI115" i="3"/>
  <c r="AG115" i="3"/>
  <c r="AE115" i="3"/>
  <c r="AB115" i="3"/>
  <c r="AC115" i="3" s="1"/>
  <c r="X115" i="3"/>
  <c r="Y115" i="3" s="1"/>
  <c r="T115" i="3"/>
  <c r="O115" i="3"/>
  <c r="P115" i="3"/>
  <c r="AO114" i="3"/>
  <c r="AL114" i="3"/>
  <c r="AM114" i="3"/>
  <c r="AI114" i="3"/>
  <c r="AE114" i="3"/>
  <c r="AG114" i="3" s="1"/>
  <c r="AB114" i="3"/>
  <c r="Y114" i="3"/>
  <c r="X114" i="3"/>
  <c r="T114" i="3"/>
  <c r="O114" i="3"/>
  <c r="P114" i="3" s="1"/>
  <c r="AO113" i="3"/>
  <c r="AL113" i="3"/>
  <c r="AM113" i="3"/>
  <c r="AI113" i="3"/>
  <c r="AE113" i="3"/>
  <c r="AG113" i="3" s="1"/>
  <c r="AB113" i="3"/>
  <c r="X113" i="3"/>
  <c r="Y113" i="3" s="1"/>
  <c r="T113" i="3"/>
  <c r="O113" i="3"/>
  <c r="P113" i="3"/>
  <c r="AO112" i="3"/>
  <c r="AL112" i="3"/>
  <c r="AM112" i="3" s="1"/>
  <c r="AI112" i="3"/>
  <c r="AE112" i="3"/>
  <c r="AG112" i="3" s="1"/>
  <c r="AB112" i="3"/>
  <c r="X112" i="3"/>
  <c r="Y112" i="3" s="1"/>
  <c r="T112" i="3"/>
  <c r="O112" i="3"/>
  <c r="P112" i="3" s="1"/>
  <c r="AO111" i="3"/>
  <c r="AL111" i="3"/>
  <c r="AM111" i="3" s="1"/>
  <c r="AI111" i="3"/>
  <c r="AE111" i="3"/>
  <c r="AG111" i="3" s="1"/>
  <c r="AB111" i="3"/>
  <c r="X111" i="3"/>
  <c r="Y111" i="3"/>
  <c r="T111" i="3"/>
  <c r="O111" i="3"/>
  <c r="P111" i="3"/>
  <c r="AO110" i="3"/>
  <c r="AL110" i="3"/>
  <c r="AM110" i="3" s="1"/>
  <c r="AI110" i="3"/>
  <c r="AE110" i="3"/>
  <c r="AG110" i="3" s="1"/>
  <c r="AB110" i="3"/>
  <c r="X110" i="3"/>
  <c r="Y110" i="3" s="1"/>
  <c r="T110" i="3"/>
  <c r="O110" i="3"/>
  <c r="P110" i="3" s="1"/>
  <c r="AO109" i="3"/>
  <c r="AL109" i="3"/>
  <c r="AM109" i="3"/>
  <c r="AI109" i="3"/>
  <c r="AE109" i="3"/>
  <c r="AG109" i="3" s="1"/>
  <c r="AB109" i="3"/>
  <c r="X109" i="3"/>
  <c r="Y109" i="3" s="1"/>
  <c r="T109" i="3"/>
  <c r="O109" i="3"/>
  <c r="P109" i="3"/>
  <c r="AO108" i="3"/>
  <c r="AL108" i="3"/>
  <c r="AM108" i="3"/>
  <c r="AI108" i="3"/>
  <c r="AE108" i="3"/>
  <c r="AG108" i="3" s="1"/>
  <c r="AB108" i="3"/>
  <c r="AC108" i="3"/>
  <c r="X108" i="3"/>
  <c r="Y108" i="3" s="1"/>
  <c r="T108" i="3"/>
  <c r="O108" i="3"/>
  <c r="AO107" i="3"/>
  <c r="AL107" i="3"/>
  <c r="AM107" i="3"/>
  <c r="AI107" i="3"/>
  <c r="AE107" i="3"/>
  <c r="AG107" i="3" s="1"/>
  <c r="AB107" i="3"/>
  <c r="X107" i="3"/>
  <c r="Y107" i="3"/>
  <c r="T107" i="3"/>
  <c r="O107" i="3"/>
  <c r="AO106" i="3"/>
  <c r="AL106" i="3"/>
  <c r="AM106" i="3" s="1"/>
  <c r="AI106" i="3"/>
  <c r="AE106" i="3"/>
  <c r="AG106" i="3" s="1"/>
  <c r="AB106" i="3"/>
  <c r="AC106" i="3"/>
  <c r="X106" i="3"/>
  <c r="Y106" i="3" s="1"/>
  <c r="T106" i="3"/>
  <c r="O106" i="3"/>
  <c r="AO105" i="3"/>
  <c r="AL105" i="3"/>
  <c r="AM105" i="3" s="1"/>
  <c r="AI105" i="3"/>
  <c r="AG105" i="3"/>
  <c r="AE105" i="3"/>
  <c r="AB105" i="3"/>
  <c r="AC105" i="3" s="1"/>
  <c r="X105" i="3"/>
  <c r="Y105" i="3" s="1"/>
  <c r="T105" i="3"/>
  <c r="O105" i="3"/>
  <c r="P105" i="3"/>
  <c r="AO104" i="3"/>
  <c r="AL104" i="3"/>
  <c r="AM104" i="3"/>
  <c r="AI104" i="3"/>
  <c r="AE104" i="3"/>
  <c r="AG104" i="3" s="1"/>
  <c r="AB104" i="3"/>
  <c r="Y104" i="3"/>
  <c r="X104" i="3"/>
  <c r="T104" i="3"/>
  <c r="O104" i="3"/>
  <c r="P104" i="3" s="1"/>
  <c r="AO103" i="3"/>
  <c r="AL103" i="3"/>
  <c r="AM103" i="3"/>
  <c r="AI103" i="3"/>
  <c r="AE103" i="3"/>
  <c r="AG103" i="3" s="1"/>
  <c r="AB103" i="3"/>
  <c r="X103" i="3"/>
  <c r="Y103" i="3"/>
  <c r="T103" i="3"/>
  <c r="O103" i="3"/>
  <c r="P103" i="3"/>
  <c r="AO102" i="3"/>
  <c r="AL102" i="3"/>
  <c r="AM102" i="3" s="1"/>
  <c r="AI102" i="3"/>
  <c r="AE102" i="3"/>
  <c r="AG102" i="3" s="1"/>
  <c r="AB102" i="3"/>
  <c r="AC102" i="3" s="1"/>
  <c r="X102" i="3"/>
  <c r="Y102" i="3" s="1"/>
  <c r="T102" i="3"/>
  <c r="O102" i="3"/>
  <c r="P102" i="3" s="1"/>
  <c r="AO101" i="3"/>
  <c r="AL101" i="3"/>
  <c r="AM101" i="3"/>
  <c r="AI101" i="3"/>
  <c r="AE101" i="3"/>
  <c r="AG101" i="3" s="1"/>
  <c r="AB101" i="3"/>
  <c r="AC101" i="3" s="1"/>
  <c r="X101" i="3"/>
  <c r="Y101" i="3"/>
  <c r="T101" i="3"/>
  <c r="O101" i="3"/>
  <c r="P101" i="3" s="1"/>
  <c r="AO100" i="3"/>
  <c r="AL100" i="3"/>
  <c r="AI100" i="3"/>
  <c r="AE100" i="3"/>
  <c r="AG100" i="3"/>
  <c r="AB100" i="3"/>
  <c r="AC100" i="3" s="1"/>
  <c r="X100" i="3"/>
  <c r="Y100" i="3"/>
  <c r="T100" i="3"/>
  <c r="O100" i="3"/>
  <c r="P100" i="3" s="1"/>
  <c r="AO99" i="3"/>
  <c r="AL99" i="3"/>
  <c r="AM99" i="3" s="1"/>
  <c r="AI99" i="3"/>
  <c r="AE99" i="3"/>
  <c r="AG99" i="3" s="1"/>
  <c r="AB99" i="3"/>
  <c r="AC99" i="3" s="1"/>
  <c r="X99" i="3"/>
  <c r="Y99" i="3"/>
  <c r="T99" i="3"/>
  <c r="O99" i="3"/>
  <c r="P99" i="3" s="1"/>
  <c r="AO98" i="3"/>
  <c r="AL98" i="3"/>
  <c r="AM98" i="3" s="1"/>
  <c r="AI98" i="3"/>
  <c r="AE98" i="3"/>
  <c r="AG98" i="3" s="1"/>
  <c r="AB98" i="3"/>
  <c r="AC98" i="3"/>
  <c r="X98" i="3"/>
  <c r="Y98" i="3" s="1"/>
  <c r="T98" i="3"/>
  <c r="O98" i="3"/>
  <c r="P98" i="3"/>
  <c r="AO97" i="3"/>
  <c r="AL97" i="3"/>
  <c r="AM97" i="3"/>
  <c r="AI97" i="3"/>
  <c r="AE97" i="3"/>
  <c r="AG97" i="3" s="1"/>
  <c r="AB97" i="3"/>
  <c r="AC97" i="3"/>
  <c r="X97" i="3"/>
  <c r="Y97" i="3" s="1"/>
  <c r="T97" i="3"/>
  <c r="O97" i="3"/>
  <c r="P97" i="3"/>
  <c r="AO96" i="3"/>
  <c r="AL96" i="3"/>
  <c r="AM96" i="3"/>
  <c r="AI96" i="3"/>
  <c r="AE96" i="3"/>
  <c r="AG96" i="3"/>
  <c r="AB96" i="3"/>
  <c r="AC96" i="3"/>
  <c r="X96" i="3"/>
  <c r="Y96" i="3"/>
  <c r="T96" i="3"/>
  <c r="O96" i="3"/>
  <c r="P96" i="3" s="1"/>
  <c r="AO95" i="3"/>
  <c r="AL95" i="3"/>
  <c r="AM95" i="3"/>
  <c r="AI95" i="3"/>
  <c r="AE95" i="3"/>
  <c r="AG95" i="3" s="1"/>
  <c r="AB95" i="3"/>
  <c r="AC95" i="3" s="1"/>
  <c r="X95" i="3"/>
  <c r="Y95" i="3" s="1"/>
  <c r="T95" i="3"/>
  <c r="O95" i="3"/>
  <c r="P95" i="3"/>
  <c r="AO94" i="3"/>
  <c r="AL94" i="3"/>
  <c r="AM94" i="3" s="1"/>
  <c r="AI94" i="3"/>
  <c r="AE94" i="3"/>
  <c r="AG94" i="3" s="1"/>
  <c r="AB94" i="3"/>
  <c r="AC94" i="3"/>
  <c r="X94" i="3"/>
  <c r="Y94" i="3" s="1"/>
  <c r="T94" i="3"/>
  <c r="P94" i="3"/>
  <c r="O94" i="3"/>
  <c r="AO93" i="3"/>
  <c r="AL93" i="3"/>
  <c r="AM93" i="3"/>
  <c r="AI93" i="3"/>
  <c r="AE93" i="3"/>
  <c r="AG93" i="3" s="1"/>
  <c r="AB93" i="3"/>
  <c r="AC93" i="3" s="1"/>
  <c r="X93" i="3"/>
  <c r="Y93" i="3" s="1"/>
  <c r="T93" i="3"/>
  <c r="P93" i="3"/>
  <c r="O93" i="3"/>
  <c r="AO92" i="3"/>
  <c r="AL92" i="3"/>
  <c r="AM92" i="3" s="1"/>
  <c r="AI92" i="3"/>
  <c r="AE92" i="3"/>
  <c r="AG92" i="3"/>
  <c r="AB92" i="3"/>
  <c r="AC92" i="3" s="1"/>
  <c r="X92" i="3"/>
  <c r="Y92" i="3"/>
  <c r="T92" i="3"/>
  <c r="P92" i="3"/>
  <c r="O92" i="3"/>
  <c r="AO91" i="3"/>
  <c r="AL91" i="3"/>
  <c r="AM91" i="3" s="1"/>
  <c r="AI91" i="3"/>
  <c r="AE91" i="3"/>
  <c r="AG91" i="3" s="1"/>
  <c r="AB91" i="3"/>
  <c r="X91" i="3"/>
  <c r="Y91" i="3"/>
  <c r="T91" i="3"/>
  <c r="O91" i="3"/>
  <c r="P91" i="3" s="1"/>
  <c r="AO90" i="3"/>
  <c r="AL90" i="3"/>
  <c r="AM90" i="3" s="1"/>
  <c r="AI90" i="3"/>
  <c r="AE90" i="3"/>
  <c r="AG90" i="3"/>
  <c r="AC90" i="3"/>
  <c r="AB90" i="3"/>
  <c r="X90" i="3"/>
  <c r="Y90" i="3" s="1"/>
  <c r="T90" i="3"/>
  <c r="O90" i="3"/>
  <c r="AO89" i="3"/>
  <c r="AL89" i="3"/>
  <c r="AM89" i="3" s="1"/>
  <c r="AI89" i="3"/>
  <c r="AE89" i="3"/>
  <c r="AG89" i="3" s="1"/>
  <c r="AB89" i="3"/>
  <c r="AC89" i="3" s="1"/>
  <c r="X89" i="3"/>
  <c r="Y89" i="3"/>
  <c r="T89" i="3"/>
  <c r="O89" i="3"/>
  <c r="AO88" i="3"/>
  <c r="AL88" i="3"/>
  <c r="AM88" i="3"/>
  <c r="AI88" i="3"/>
  <c r="AE88" i="3"/>
  <c r="AG88" i="3"/>
  <c r="AB88" i="3"/>
  <c r="AC88" i="3" s="1"/>
  <c r="X88" i="3"/>
  <c r="Y88" i="3" s="1"/>
  <c r="T88" i="3"/>
  <c r="O88" i="3"/>
  <c r="AO87" i="3"/>
  <c r="AL87" i="3"/>
  <c r="AM87" i="3" s="1"/>
  <c r="AI87" i="3"/>
  <c r="AE87" i="3"/>
  <c r="AG87" i="3" s="1"/>
  <c r="AC87" i="3"/>
  <c r="AB87" i="3"/>
  <c r="X87" i="3"/>
  <c r="Y87" i="3"/>
  <c r="T87" i="3"/>
  <c r="O87" i="3"/>
  <c r="AO86" i="3"/>
  <c r="AL86" i="3"/>
  <c r="AM86" i="3" s="1"/>
  <c r="AI86" i="3"/>
  <c r="AE86" i="3"/>
  <c r="AG86" i="3"/>
  <c r="AC86" i="3"/>
  <c r="AB86" i="3"/>
  <c r="X86" i="3"/>
  <c r="Y86" i="3" s="1"/>
  <c r="T86" i="3"/>
  <c r="O86" i="3"/>
  <c r="AO85" i="3"/>
  <c r="AL85" i="3"/>
  <c r="AM85" i="3" s="1"/>
  <c r="AI85" i="3"/>
  <c r="AE85" i="3"/>
  <c r="AG85" i="3" s="1"/>
  <c r="AB85" i="3"/>
  <c r="AC85" i="3" s="1"/>
  <c r="X85" i="3"/>
  <c r="Y85" i="3"/>
  <c r="T85" i="3"/>
  <c r="O85" i="3"/>
  <c r="AO84" i="3"/>
  <c r="AL84" i="3"/>
  <c r="AM84" i="3"/>
  <c r="AI84" i="3"/>
  <c r="AE84" i="3"/>
  <c r="AG84" i="3"/>
  <c r="AB84" i="3"/>
  <c r="AC84" i="3" s="1"/>
  <c r="X84" i="3"/>
  <c r="Y84" i="3" s="1"/>
  <c r="T84" i="3"/>
  <c r="O84" i="3"/>
  <c r="AO83" i="3"/>
  <c r="AL83" i="3"/>
  <c r="AM83" i="3" s="1"/>
  <c r="AI83" i="3"/>
  <c r="AE83" i="3"/>
  <c r="AG83" i="3" s="1"/>
  <c r="AC83" i="3"/>
  <c r="AB83" i="3"/>
  <c r="X83" i="3"/>
  <c r="Y83" i="3"/>
  <c r="T83" i="3"/>
  <c r="O83" i="3"/>
  <c r="AO82" i="3"/>
  <c r="AL82" i="3"/>
  <c r="AM82" i="3" s="1"/>
  <c r="AI82" i="3"/>
  <c r="AE82" i="3"/>
  <c r="AG82" i="3"/>
  <c r="AC82" i="3"/>
  <c r="AB82" i="3"/>
  <c r="X82" i="3"/>
  <c r="Y82" i="3" s="1"/>
  <c r="T82" i="3"/>
  <c r="O82" i="3"/>
  <c r="AO81" i="3"/>
  <c r="AL81" i="3"/>
  <c r="AM81" i="3" s="1"/>
  <c r="AI81" i="3"/>
  <c r="AE81" i="3"/>
  <c r="AG81" i="3" s="1"/>
  <c r="AB81" i="3"/>
  <c r="AC81" i="3" s="1"/>
  <c r="X81" i="3"/>
  <c r="Y81" i="3"/>
  <c r="T81" i="3"/>
  <c r="O81" i="3"/>
  <c r="AO80" i="3"/>
  <c r="AL80" i="3"/>
  <c r="AM80" i="3" s="1"/>
  <c r="AI80" i="3"/>
  <c r="AE80" i="3"/>
  <c r="AG80" i="3"/>
  <c r="AC80" i="3"/>
  <c r="AB80" i="3"/>
  <c r="X80" i="3"/>
  <c r="Y80" i="3" s="1"/>
  <c r="T80" i="3"/>
  <c r="O80" i="3"/>
  <c r="AO79" i="3"/>
  <c r="AL79" i="3"/>
  <c r="AM79" i="3" s="1"/>
  <c r="AI79" i="3"/>
  <c r="AE79" i="3"/>
  <c r="AG79" i="3" s="1"/>
  <c r="AB79" i="3"/>
  <c r="AC79" i="3" s="1"/>
  <c r="X79" i="3"/>
  <c r="Y79" i="3"/>
  <c r="T79" i="3"/>
  <c r="O79" i="3"/>
  <c r="AO78" i="3"/>
  <c r="AL78" i="3"/>
  <c r="AM78" i="3" s="1"/>
  <c r="AI78" i="3"/>
  <c r="AE78" i="3"/>
  <c r="AG78" i="3"/>
  <c r="AC78" i="3"/>
  <c r="AB78" i="3"/>
  <c r="X78" i="3"/>
  <c r="Y78" i="3" s="1"/>
  <c r="T78" i="3"/>
  <c r="O78" i="3"/>
  <c r="AO77" i="3"/>
  <c r="AL77" i="3"/>
  <c r="AM77" i="3" s="1"/>
  <c r="AI77" i="3"/>
  <c r="AE77" i="3"/>
  <c r="AG77" i="3" s="1"/>
  <c r="AB77" i="3"/>
  <c r="AC77" i="3" s="1"/>
  <c r="X77" i="3"/>
  <c r="Y77" i="3"/>
  <c r="T77" i="3"/>
  <c r="O77" i="3"/>
  <c r="AO76" i="3"/>
  <c r="AL76" i="3"/>
  <c r="AM76" i="3" s="1"/>
  <c r="AI76" i="3"/>
  <c r="AE76" i="3"/>
  <c r="AG76" i="3"/>
  <c r="AC76" i="3"/>
  <c r="AB76" i="3"/>
  <c r="X76" i="3"/>
  <c r="Y76" i="3" s="1"/>
  <c r="T76" i="3"/>
  <c r="O76" i="3"/>
  <c r="AO75" i="3"/>
  <c r="AL75" i="3"/>
  <c r="AM75" i="3" s="1"/>
  <c r="AI75" i="3"/>
  <c r="AE75" i="3"/>
  <c r="AG75" i="3" s="1"/>
  <c r="AB75" i="3"/>
  <c r="AC75" i="3" s="1"/>
  <c r="X75" i="3"/>
  <c r="Y75" i="3"/>
  <c r="T75" i="3"/>
  <c r="O75" i="3"/>
  <c r="AO74" i="3"/>
  <c r="AL74" i="3"/>
  <c r="AM74" i="3" s="1"/>
  <c r="AI74" i="3"/>
  <c r="AE74" i="3"/>
  <c r="AG74" i="3"/>
  <c r="AC74" i="3"/>
  <c r="AB74" i="3"/>
  <c r="X74" i="3"/>
  <c r="Y74" i="3" s="1"/>
  <c r="T74" i="3"/>
  <c r="O74" i="3"/>
  <c r="AO73" i="3"/>
  <c r="AL73" i="3"/>
  <c r="AM73" i="3" s="1"/>
  <c r="AI73" i="3"/>
  <c r="AE73" i="3"/>
  <c r="AG73" i="3" s="1"/>
  <c r="AB73" i="3"/>
  <c r="AC73" i="3" s="1"/>
  <c r="X73" i="3"/>
  <c r="Y73" i="3"/>
  <c r="T73" i="3"/>
  <c r="O73" i="3"/>
  <c r="AO72" i="3"/>
  <c r="AL72" i="3"/>
  <c r="AM72" i="3" s="1"/>
  <c r="AI72" i="3"/>
  <c r="AE72" i="3"/>
  <c r="AG72" i="3"/>
  <c r="AC72" i="3"/>
  <c r="AB72" i="3"/>
  <c r="X72" i="3"/>
  <c r="Y72" i="3" s="1"/>
  <c r="T72" i="3"/>
  <c r="O72" i="3"/>
  <c r="AO71" i="3"/>
  <c r="AL71" i="3"/>
  <c r="AM71" i="3" s="1"/>
  <c r="AI71" i="3"/>
  <c r="AE71" i="3"/>
  <c r="AG71" i="3" s="1"/>
  <c r="AB71" i="3"/>
  <c r="AC71" i="3" s="1"/>
  <c r="X71" i="3"/>
  <c r="Y71" i="3"/>
  <c r="T71" i="3"/>
  <c r="O71" i="3"/>
  <c r="AO70" i="3"/>
  <c r="AL70" i="3"/>
  <c r="AM70" i="3" s="1"/>
  <c r="AI70" i="3"/>
  <c r="AE70" i="3"/>
  <c r="AB70" i="3"/>
  <c r="AC70" i="3" s="1"/>
  <c r="X70" i="3"/>
  <c r="Y70" i="3"/>
  <c r="T70" i="3"/>
  <c r="O70" i="3"/>
  <c r="AO69" i="3"/>
  <c r="AL69" i="3"/>
  <c r="AI69" i="3"/>
  <c r="AE69" i="3"/>
  <c r="AB69" i="3"/>
  <c r="AC69" i="3"/>
  <c r="X69" i="3"/>
  <c r="Y69" i="3"/>
  <c r="T69" i="3"/>
  <c r="O69" i="3"/>
  <c r="AO68" i="3"/>
  <c r="AL68" i="3"/>
  <c r="AI68" i="3"/>
  <c r="AE68" i="3"/>
  <c r="AB68" i="3"/>
  <c r="X68" i="3"/>
  <c r="Y68" i="3" s="1"/>
  <c r="T68" i="3"/>
  <c r="O68" i="3"/>
  <c r="AO67" i="3"/>
  <c r="AL67" i="3"/>
  <c r="AI67" i="3"/>
  <c r="AE67" i="3"/>
  <c r="AB67" i="3"/>
  <c r="AC67" i="3" s="1"/>
  <c r="X67" i="3"/>
  <c r="Y67" i="3"/>
  <c r="T67" i="3"/>
  <c r="O67" i="3"/>
  <c r="AO66" i="3"/>
  <c r="AL66" i="3"/>
  <c r="AI66" i="3"/>
  <c r="AE66" i="3"/>
  <c r="AB66" i="3"/>
  <c r="AC66" i="3"/>
  <c r="Y66" i="3"/>
  <c r="X66" i="3"/>
  <c r="T66" i="3"/>
  <c r="O66" i="3"/>
  <c r="AO65" i="3"/>
  <c r="AL65" i="3"/>
  <c r="AI65" i="3"/>
  <c r="AE65" i="3"/>
  <c r="AC65" i="3"/>
  <c r="AB65" i="3"/>
  <c r="X65" i="3"/>
  <c r="Y65" i="3" s="1"/>
  <c r="T65" i="3"/>
  <c r="O65" i="3"/>
  <c r="AO64" i="3"/>
  <c r="AL64" i="3"/>
  <c r="AI64" i="3"/>
  <c r="AE64" i="3"/>
  <c r="AG64" i="3" s="1"/>
  <c r="AB64" i="3"/>
  <c r="AC64" i="3" s="1"/>
  <c r="X64" i="3"/>
  <c r="Y64" i="3" s="1"/>
  <c r="T64" i="3"/>
  <c r="U64" i="3" s="1"/>
  <c r="O64" i="3"/>
  <c r="P64" i="3"/>
  <c r="AO63" i="3"/>
  <c r="AL63" i="3"/>
  <c r="AM63" i="3" s="1"/>
  <c r="AI63" i="3"/>
  <c r="AE63" i="3"/>
  <c r="AG63" i="3" s="1"/>
  <c r="AB63" i="3"/>
  <c r="AC63" i="3"/>
  <c r="X63" i="3"/>
  <c r="Y63" i="3"/>
  <c r="T63" i="3"/>
  <c r="U63" i="3"/>
  <c r="O63" i="3"/>
  <c r="P63" i="3" s="1"/>
  <c r="AO62" i="3"/>
  <c r="AL62" i="3"/>
  <c r="AM62" i="3" s="1"/>
  <c r="AI62" i="3"/>
  <c r="AE62" i="3"/>
  <c r="AG62" i="3"/>
  <c r="AB62" i="3"/>
  <c r="AC62" i="3" s="1"/>
  <c r="X62" i="3"/>
  <c r="Y62" i="3" s="1"/>
  <c r="T62" i="3"/>
  <c r="U62" i="3" s="1"/>
  <c r="O62" i="3"/>
  <c r="P62" i="3" s="1"/>
  <c r="AO61" i="3"/>
  <c r="AL61" i="3"/>
  <c r="AM61" i="3" s="1"/>
  <c r="AI61" i="3"/>
  <c r="AE61" i="3"/>
  <c r="AG61" i="3" s="1"/>
  <c r="AB61" i="3"/>
  <c r="AC61" i="3" s="1"/>
  <c r="X61" i="3"/>
  <c r="Y61" i="3" s="1"/>
  <c r="T61" i="3"/>
  <c r="U61" i="3"/>
  <c r="O61" i="3"/>
  <c r="P61" i="3"/>
  <c r="AO60" i="3"/>
  <c r="AL60" i="3"/>
  <c r="AM60" i="3"/>
  <c r="AI60" i="3"/>
  <c r="AE60" i="3"/>
  <c r="AG60" i="3" s="1"/>
  <c r="AB60" i="3"/>
  <c r="AC60" i="3" s="1"/>
  <c r="X60" i="3"/>
  <c r="Y60" i="3" s="1"/>
  <c r="T60" i="3"/>
  <c r="U60" i="3" s="1"/>
  <c r="O60" i="3"/>
  <c r="P60" i="3"/>
  <c r="AO59" i="3"/>
  <c r="AL59" i="3"/>
  <c r="AM59" i="3" s="1"/>
  <c r="AI59" i="3"/>
  <c r="AE59" i="3"/>
  <c r="AG59" i="3" s="1"/>
  <c r="AB59" i="3"/>
  <c r="AC59" i="3"/>
  <c r="X59" i="3"/>
  <c r="Y59" i="3"/>
  <c r="T59" i="3"/>
  <c r="U59" i="3"/>
  <c r="O59" i="3"/>
  <c r="P59" i="3" s="1"/>
  <c r="AO58" i="3"/>
  <c r="AL58" i="3"/>
  <c r="AM58" i="3" s="1"/>
  <c r="AI58" i="3"/>
  <c r="AE58" i="3"/>
  <c r="AG58" i="3"/>
  <c r="AB58" i="3"/>
  <c r="AC58" i="3" s="1"/>
  <c r="X58" i="3"/>
  <c r="Y58" i="3" s="1"/>
  <c r="T58" i="3"/>
  <c r="U58" i="3" s="1"/>
  <c r="O58" i="3"/>
  <c r="P58" i="3" s="1"/>
  <c r="AO57" i="3"/>
  <c r="AL57" i="3"/>
  <c r="AM57" i="3" s="1"/>
  <c r="AI57" i="3"/>
  <c r="AE57" i="3"/>
  <c r="AG57" i="3" s="1"/>
  <c r="AB57" i="3"/>
  <c r="AC57" i="3" s="1"/>
  <c r="X57" i="3"/>
  <c r="Y57" i="3" s="1"/>
  <c r="T57" i="3"/>
  <c r="U57" i="3"/>
  <c r="O57" i="3"/>
  <c r="P57" i="3"/>
  <c r="AO56" i="3"/>
  <c r="AL56" i="3"/>
  <c r="AM56" i="3"/>
  <c r="AI56" i="3"/>
  <c r="AE56" i="3"/>
  <c r="AG56" i="3"/>
  <c r="AB56" i="3"/>
  <c r="AC56" i="3"/>
  <c r="X56" i="3"/>
  <c r="Y56" i="3" s="1"/>
  <c r="T56" i="3"/>
  <c r="U56" i="3" s="1"/>
  <c r="O56" i="3"/>
  <c r="P56" i="3"/>
  <c r="AO55" i="3"/>
  <c r="AM55" i="3"/>
  <c r="AL55" i="3"/>
  <c r="AI55" i="3"/>
  <c r="AE55" i="3"/>
  <c r="AG55" i="3" s="1"/>
  <c r="AB55" i="3"/>
  <c r="AC55" i="3" s="1"/>
  <c r="X55" i="3"/>
  <c r="Y55" i="3"/>
  <c r="T55" i="3"/>
  <c r="U55" i="3"/>
  <c r="O55" i="3"/>
  <c r="P55" i="3" s="1"/>
  <c r="AO54" i="3"/>
  <c r="AL54" i="3"/>
  <c r="AM54" i="3" s="1"/>
  <c r="AI54" i="3"/>
  <c r="AE54" i="3"/>
  <c r="AG54" i="3"/>
  <c r="AB54" i="3"/>
  <c r="AC54" i="3" s="1"/>
  <c r="X54" i="3"/>
  <c r="Y54" i="3" s="1"/>
  <c r="T54" i="3"/>
  <c r="U54" i="3"/>
  <c r="O54" i="3"/>
  <c r="P54" i="3"/>
  <c r="AO53" i="3"/>
  <c r="AM53" i="3"/>
  <c r="AL53" i="3"/>
  <c r="AI53" i="3"/>
  <c r="AE53" i="3"/>
  <c r="AG53" i="3"/>
  <c r="AB53" i="3"/>
  <c r="AC53" i="3" s="1"/>
  <c r="X53" i="3"/>
  <c r="Y53" i="3" s="1"/>
  <c r="T53" i="3"/>
  <c r="U53" i="3"/>
  <c r="O53" i="3"/>
  <c r="P53" i="3"/>
  <c r="AO52" i="3"/>
  <c r="AL52" i="3"/>
  <c r="AM52" i="3"/>
  <c r="AI52" i="3"/>
  <c r="AE52" i="3"/>
  <c r="AG52" i="3"/>
  <c r="AB52" i="3"/>
  <c r="AC52" i="3"/>
  <c r="X52" i="3"/>
  <c r="Y52" i="3" s="1"/>
  <c r="T52" i="3"/>
  <c r="U52" i="3" s="1"/>
  <c r="O52" i="3"/>
  <c r="P52" i="3"/>
  <c r="AO51" i="3"/>
  <c r="AM51" i="3"/>
  <c r="AL51" i="3"/>
  <c r="AI51" i="3"/>
  <c r="AE51" i="3"/>
  <c r="AG51" i="3" s="1"/>
  <c r="AB51" i="3"/>
  <c r="AC51" i="3" s="1"/>
  <c r="X51" i="3"/>
  <c r="Y51" i="3"/>
  <c r="T51" i="3"/>
  <c r="U51" i="3"/>
  <c r="O51" i="3"/>
  <c r="P51" i="3" s="1"/>
  <c r="AO50" i="3"/>
  <c r="AL50" i="3"/>
  <c r="AM50" i="3" s="1"/>
  <c r="AI50" i="3"/>
  <c r="AE50" i="3"/>
  <c r="AG50" i="3"/>
  <c r="AB50" i="3"/>
  <c r="AC50" i="3" s="1"/>
  <c r="X50" i="3"/>
  <c r="Y50" i="3" s="1"/>
  <c r="T50" i="3"/>
  <c r="U50" i="3"/>
  <c r="O50" i="3"/>
  <c r="P50" i="3"/>
  <c r="AO49" i="3"/>
  <c r="AM49" i="3"/>
  <c r="AL49" i="3"/>
  <c r="AI49" i="3"/>
  <c r="AE49" i="3"/>
  <c r="AG49" i="3"/>
  <c r="AB49" i="3"/>
  <c r="AC49" i="3" s="1"/>
  <c r="X49" i="3"/>
  <c r="Y49" i="3" s="1"/>
  <c r="T49" i="3"/>
  <c r="U49" i="3"/>
  <c r="O49" i="3"/>
  <c r="P49" i="3"/>
  <c r="AO48" i="3"/>
  <c r="AL48" i="3"/>
  <c r="AM48" i="3"/>
  <c r="AI48" i="3"/>
  <c r="AE48" i="3"/>
  <c r="AG48" i="3" s="1"/>
  <c r="AB48" i="3"/>
  <c r="AC48" i="3"/>
  <c r="X48" i="3"/>
  <c r="Y48" i="3"/>
  <c r="T48" i="3"/>
  <c r="U48" i="3" s="1"/>
  <c r="O48" i="3"/>
  <c r="P48" i="3" s="1"/>
  <c r="AO47" i="3"/>
  <c r="AL47" i="3"/>
  <c r="AM47" i="3" s="1"/>
  <c r="AI47" i="3"/>
  <c r="AE47" i="3"/>
  <c r="AG47" i="3" s="1"/>
  <c r="AB47" i="3"/>
  <c r="AC47" i="3"/>
  <c r="X47" i="3"/>
  <c r="Y47" i="3"/>
  <c r="T47" i="3"/>
  <c r="U47" i="3" s="1"/>
  <c r="O47" i="3"/>
  <c r="P47" i="3" s="1"/>
  <c r="AO46" i="3"/>
  <c r="AL46" i="3"/>
  <c r="AM46" i="3" s="1"/>
  <c r="AI46" i="3"/>
  <c r="AE46" i="3"/>
  <c r="AG46" i="3" s="1"/>
  <c r="AB46" i="3"/>
  <c r="AC46" i="3" s="1"/>
  <c r="X46" i="3"/>
  <c r="Y46" i="3"/>
  <c r="T46" i="3"/>
  <c r="U46" i="3"/>
  <c r="O46" i="3"/>
  <c r="P46" i="3" s="1"/>
  <c r="AO45" i="3"/>
  <c r="AL45" i="3"/>
  <c r="AM45" i="3" s="1"/>
  <c r="AI45" i="3"/>
  <c r="AE45" i="3"/>
  <c r="AG45" i="3"/>
  <c r="AB45" i="3"/>
  <c r="AC45" i="3"/>
  <c r="X45" i="3"/>
  <c r="Y45" i="3" s="1"/>
  <c r="T45" i="3"/>
  <c r="U45" i="3" s="1"/>
  <c r="O45" i="3"/>
  <c r="P45" i="3"/>
  <c r="AO44" i="3"/>
  <c r="AL44" i="3"/>
  <c r="AM44" i="3" s="1"/>
  <c r="AI44" i="3"/>
  <c r="AE44" i="3"/>
  <c r="AG44" i="3"/>
  <c r="AB44" i="3"/>
  <c r="AC44" i="3"/>
  <c r="X44" i="3"/>
  <c r="Y44" i="3"/>
  <c r="T44" i="3"/>
  <c r="U44" i="3" s="1"/>
  <c r="O44" i="3"/>
  <c r="P44" i="3" s="1"/>
  <c r="AO43" i="3"/>
  <c r="AL43" i="3"/>
  <c r="AM43" i="3" s="1"/>
  <c r="AI43" i="3"/>
  <c r="AE43" i="3"/>
  <c r="AG43" i="3" s="1"/>
  <c r="AB43" i="3"/>
  <c r="AC43" i="3"/>
  <c r="X43" i="3"/>
  <c r="Y43" i="3"/>
  <c r="T43" i="3"/>
  <c r="U43" i="3"/>
  <c r="O43" i="3"/>
  <c r="P43" i="3" s="1"/>
  <c r="AO42" i="3"/>
  <c r="AL42" i="3"/>
  <c r="AM42" i="3" s="1"/>
  <c r="AI42" i="3"/>
  <c r="AE42" i="3"/>
  <c r="AG42" i="3"/>
  <c r="AB42" i="3"/>
  <c r="AC42" i="3" s="1"/>
  <c r="X42" i="3"/>
  <c r="Y42" i="3"/>
  <c r="T42" i="3"/>
  <c r="U42" i="3"/>
  <c r="O42" i="3"/>
  <c r="P42" i="3"/>
  <c r="AO41" i="3"/>
  <c r="AL41" i="3"/>
  <c r="AM41" i="3" s="1"/>
  <c r="AI41" i="3"/>
  <c r="AE41" i="3"/>
  <c r="AG41" i="3"/>
  <c r="AB41" i="3"/>
  <c r="AC41" i="3"/>
  <c r="X41" i="3"/>
  <c r="Y41" i="3" s="1"/>
  <c r="T41" i="3"/>
  <c r="U41" i="3"/>
  <c r="O41" i="3"/>
  <c r="P41" i="3"/>
  <c r="AO40" i="3"/>
  <c r="AL40" i="3"/>
  <c r="AM40" i="3" s="1"/>
  <c r="AI40" i="3"/>
  <c r="AE40" i="3"/>
  <c r="AG40" i="3"/>
  <c r="AB40" i="3"/>
  <c r="AC40" i="3"/>
  <c r="X40" i="3"/>
  <c r="Y40" i="3"/>
  <c r="T40" i="3"/>
  <c r="U40" i="3" s="1"/>
  <c r="O40" i="3"/>
  <c r="P40" i="3"/>
  <c r="AO39" i="3"/>
  <c r="AL39" i="3"/>
  <c r="AM39" i="3" s="1"/>
  <c r="AI39" i="3"/>
  <c r="AE39" i="3"/>
  <c r="AG39" i="3" s="1"/>
  <c r="AB39" i="3"/>
  <c r="AC39" i="3"/>
  <c r="X39" i="3"/>
  <c r="Y39" i="3"/>
  <c r="T39" i="3"/>
  <c r="U39" i="3"/>
  <c r="O39" i="3"/>
  <c r="P39" i="3" s="1"/>
  <c r="AO38" i="3"/>
  <c r="AM38" i="3"/>
  <c r="AL38" i="3"/>
  <c r="AI38" i="3"/>
  <c r="AE38" i="3"/>
  <c r="AG38" i="3"/>
  <c r="AB38" i="3"/>
  <c r="AC38" i="3" s="1"/>
  <c r="X38" i="3"/>
  <c r="Y38" i="3"/>
  <c r="T38" i="3"/>
  <c r="U38" i="3"/>
  <c r="O38" i="3"/>
  <c r="P38" i="3"/>
  <c r="AO37" i="3"/>
  <c r="AL37" i="3"/>
  <c r="AM37" i="3" s="1"/>
  <c r="AI37" i="3"/>
  <c r="AE37" i="3"/>
  <c r="AG37" i="3"/>
  <c r="AB37" i="3"/>
  <c r="AC37" i="3"/>
  <c r="X37" i="3"/>
  <c r="Y37" i="3" s="1"/>
  <c r="T37" i="3"/>
  <c r="U37" i="3"/>
  <c r="O37" i="3"/>
  <c r="P37" i="3"/>
  <c r="AO36" i="3"/>
  <c r="AL36" i="3"/>
  <c r="AM36" i="3" s="1"/>
  <c r="AI36" i="3"/>
  <c r="AE36" i="3"/>
  <c r="AG36" i="3"/>
  <c r="AB36" i="3"/>
  <c r="AC36" i="3"/>
  <c r="X36" i="3"/>
  <c r="Y36" i="3"/>
  <c r="T36" i="3"/>
  <c r="U36" i="3" s="1"/>
  <c r="O36" i="3"/>
  <c r="P36" i="3"/>
  <c r="AO35" i="3"/>
  <c r="AL35" i="3"/>
  <c r="AM35" i="3" s="1"/>
  <c r="AI35" i="3"/>
  <c r="AE35" i="3"/>
  <c r="AG35" i="3" s="1"/>
  <c r="AB35" i="3"/>
  <c r="AC35" i="3"/>
  <c r="X35" i="3"/>
  <c r="Y35" i="3"/>
  <c r="T35" i="3"/>
  <c r="U35" i="3"/>
  <c r="O35" i="3"/>
  <c r="P35" i="3" s="1"/>
  <c r="AO34" i="3"/>
  <c r="AM34" i="3"/>
  <c r="AL34" i="3"/>
  <c r="AI34" i="3"/>
  <c r="AE34" i="3"/>
  <c r="AG34" i="3"/>
  <c r="AB34" i="3"/>
  <c r="AC34" i="3" s="1"/>
  <c r="X34" i="3"/>
  <c r="Y34" i="3"/>
  <c r="T34" i="3"/>
  <c r="U34" i="3"/>
  <c r="O34" i="3"/>
  <c r="P34" i="3"/>
  <c r="AO33" i="3"/>
  <c r="AL33" i="3"/>
  <c r="AM33" i="3" s="1"/>
  <c r="AI33" i="3"/>
  <c r="AE33" i="3"/>
  <c r="AG33" i="3"/>
  <c r="AB33" i="3"/>
  <c r="AC33" i="3"/>
  <c r="X33" i="3"/>
  <c r="Y33" i="3" s="1"/>
  <c r="T33" i="3"/>
  <c r="U33" i="3"/>
  <c r="O33" i="3"/>
  <c r="P33" i="3"/>
  <c r="AO32" i="3"/>
  <c r="AL32" i="3"/>
  <c r="AM32" i="3" s="1"/>
  <c r="AI32" i="3"/>
  <c r="AE32" i="3"/>
  <c r="AG32" i="3"/>
  <c r="AB32" i="3"/>
  <c r="AC32" i="3"/>
  <c r="X32" i="3"/>
  <c r="Y32" i="3"/>
  <c r="T32" i="3"/>
  <c r="U32" i="3" s="1"/>
  <c r="O32" i="3"/>
  <c r="P32" i="3"/>
  <c r="AO31" i="3"/>
  <c r="AL31" i="3"/>
  <c r="AI31" i="3"/>
  <c r="AE31" i="3"/>
  <c r="AG31" i="3"/>
  <c r="AB31" i="3"/>
  <c r="AC31" i="3" s="1"/>
  <c r="X31" i="3"/>
  <c r="Y31" i="3" s="1"/>
  <c r="T31" i="3"/>
  <c r="U31" i="3" s="1"/>
  <c r="O31" i="3"/>
  <c r="AO30" i="3"/>
  <c r="AL30" i="3"/>
  <c r="AM30" i="3" s="1"/>
  <c r="AI30" i="3"/>
  <c r="AE30" i="3"/>
  <c r="AG30" i="3"/>
  <c r="AB30" i="3"/>
  <c r="AC30" i="3"/>
  <c r="X30" i="3"/>
  <c r="Y30" i="3" s="1"/>
  <c r="T30" i="3"/>
  <c r="U30" i="3"/>
  <c r="O30" i="3"/>
  <c r="P30" i="3"/>
  <c r="AO29" i="3"/>
  <c r="AL29" i="3"/>
  <c r="AM29" i="3" s="1"/>
  <c r="AI29" i="3"/>
  <c r="AE29" i="3"/>
  <c r="AG29" i="3"/>
  <c r="AB29" i="3"/>
  <c r="AC29" i="3"/>
  <c r="X29" i="3"/>
  <c r="Y29" i="3"/>
  <c r="T29" i="3"/>
  <c r="U29" i="3" s="1"/>
  <c r="O29" i="3"/>
  <c r="P29" i="3"/>
  <c r="AO28" i="3"/>
  <c r="AL28" i="3"/>
  <c r="AI28" i="3"/>
  <c r="AE28" i="3"/>
  <c r="AG28" i="3"/>
  <c r="AB28" i="3"/>
  <c r="AC28" i="3" s="1"/>
  <c r="X28" i="3"/>
  <c r="Y28" i="3" s="1"/>
  <c r="T28" i="3"/>
  <c r="U28" i="3" s="1"/>
  <c r="O28" i="3"/>
  <c r="AO27" i="3"/>
  <c r="AL27" i="3"/>
  <c r="AM27" i="3" s="1"/>
  <c r="AI27" i="3"/>
  <c r="AE27" i="3"/>
  <c r="AG27" i="3"/>
  <c r="AB27" i="3"/>
  <c r="AC27" i="3"/>
  <c r="X27" i="3"/>
  <c r="Y27" i="3" s="1"/>
  <c r="T27" i="3"/>
  <c r="U27" i="3"/>
  <c r="O27" i="3"/>
  <c r="AO26" i="3"/>
  <c r="AL26" i="3"/>
  <c r="AM26" i="3"/>
  <c r="AI26" i="3"/>
  <c r="AG26" i="3"/>
  <c r="AE26" i="3"/>
  <c r="AC26" i="3"/>
  <c r="AB26" i="3"/>
  <c r="Y26" i="3"/>
  <c r="X26" i="3"/>
  <c r="T26" i="3"/>
  <c r="U26" i="3" s="1"/>
  <c r="P26" i="3"/>
  <c r="O26" i="3"/>
  <c r="AO25" i="3"/>
  <c r="AL25" i="3"/>
  <c r="AM25" i="3"/>
  <c r="AI25" i="3"/>
  <c r="AE25" i="3"/>
  <c r="AG25" i="3"/>
  <c r="AB25" i="3"/>
  <c r="AC25" i="3" s="1"/>
  <c r="X25" i="3"/>
  <c r="Y25" i="3" s="1"/>
  <c r="T25" i="3"/>
  <c r="U25" i="3" s="1"/>
  <c r="O25" i="3"/>
  <c r="AO24" i="3"/>
  <c r="AL24" i="3"/>
  <c r="AM24" i="3" s="1"/>
  <c r="AI24" i="3"/>
  <c r="AE24" i="3"/>
  <c r="AG24" i="3"/>
  <c r="AB24" i="3"/>
  <c r="AC24" i="3"/>
  <c r="X24" i="3"/>
  <c r="Y24" i="3" s="1"/>
  <c r="T24" i="3"/>
  <c r="U24" i="3"/>
  <c r="O24" i="3"/>
  <c r="AO23" i="3"/>
  <c r="AL23" i="3"/>
  <c r="AM23" i="3"/>
  <c r="AI23" i="3"/>
  <c r="AG23" i="3"/>
  <c r="AE23" i="3"/>
  <c r="AC23" i="3"/>
  <c r="AB23" i="3"/>
  <c r="Y23" i="3"/>
  <c r="X23" i="3"/>
  <c r="T23" i="3"/>
  <c r="U23" i="3" s="1"/>
  <c r="O23" i="3"/>
  <c r="AO22" i="3"/>
  <c r="AM22" i="3"/>
  <c r="AL22" i="3"/>
  <c r="AI22" i="3"/>
  <c r="AE22" i="3"/>
  <c r="AG22" i="3"/>
  <c r="AB22" i="3"/>
  <c r="AC22" i="3" s="1"/>
  <c r="X22" i="3"/>
  <c r="Y22" i="3"/>
  <c r="T22" i="3"/>
  <c r="U22" i="3"/>
  <c r="O22" i="3"/>
  <c r="P22" i="3"/>
  <c r="AO21" i="3"/>
  <c r="AL21" i="3"/>
  <c r="AI21" i="3"/>
  <c r="AE21" i="3"/>
  <c r="AG21" i="3" s="1"/>
  <c r="AB21" i="3"/>
  <c r="AC21" i="3" s="1"/>
  <c r="X21" i="3"/>
  <c r="Y21" i="3"/>
  <c r="T21" i="3"/>
  <c r="U21" i="3" s="1"/>
  <c r="O21" i="3"/>
  <c r="AO20" i="3"/>
  <c r="AL20" i="3"/>
  <c r="AI20" i="3"/>
  <c r="AE20" i="3"/>
  <c r="AG20" i="3"/>
  <c r="AB20" i="3"/>
  <c r="AC20" i="3" s="1"/>
  <c r="X20" i="3"/>
  <c r="Y20" i="3" s="1"/>
  <c r="T20" i="3"/>
  <c r="U20" i="3" s="1"/>
  <c r="O20" i="3"/>
  <c r="AO19" i="3"/>
  <c r="AL19" i="3"/>
  <c r="AI19" i="3"/>
  <c r="AE19" i="3"/>
  <c r="AG19" i="3" s="1"/>
  <c r="AB19" i="3"/>
  <c r="AC19" i="3" s="1"/>
  <c r="X19" i="3"/>
  <c r="Y19" i="3"/>
  <c r="T19" i="3"/>
  <c r="U19" i="3" s="1"/>
  <c r="O19" i="3"/>
  <c r="AO18" i="3"/>
  <c r="AL18" i="3"/>
  <c r="AI18" i="3"/>
  <c r="AE18" i="3"/>
  <c r="AG18" i="3"/>
  <c r="AB18" i="3"/>
  <c r="AC18" i="3" s="1"/>
  <c r="X18" i="3"/>
  <c r="Y18" i="3" s="1"/>
  <c r="T18" i="3"/>
  <c r="U18" i="3" s="1"/>
  <c r="O18" i="3"/>
  <c r="AO17" i="3"/>
  <c r="AL17" i="3"/>
  <c r="AI17" i="3"/>
  <c r="AE17" i="3"/>
  <c r="AG17" i="3" s="1"/>
  <c r="AB17" i="3"/>
  <c r="AC17" i="3" s="1"/>
  <c r="X17" i="3"/>
  <c r="Y17" i="3"/>
  <c r="T17" i="3"/>
  <c r="U17" i="3" s="1"/>
  <c r="O17" i="3"/>
  <c r="AO16" i="3"/>
  <c r="AL16" i="3"/>
  <c r="AM16" i="3" s="1"/>
  <c r="AI16" i="3"/>
  <c r="AE16" i="3"/>
  <c r="AG16" i="3" s="1"/>
  <c r="AB16" i="3"/>
  <c r="AC16" i="3"/>
  <c r="X16" i="3"/>
  <c r="Y16" i="3"/>
  <c r="T16" i="3"/>
  <c r="U16" i="3"/>
  <c r="O16" i="3"/>
  <c r="P16" i="3" s="1"/>
  <c r="AO15" i="3"/>
  <c r="AM15" i="3"/>
  <c r="AL15" i="3"/>
  <c r="AI15" i="3"/>
  <c r="AE15" i="3"/>
  <c r="AG15" i="3"/>
  <c r="AB15" i="3"/>
  <c r="AC15" i="3" s="1"/>
  <c r="X15" i="3"/>
  <c r="Y15" i="3"/>
  <c r="T15" i="3"/>
  <c r="U15" i="3"/>
  <c r="P15" i="3"/>
  <c r="AO14" i="3"/>
  <c r="AL14" i="3"/>
  <c r="AM14" i="3" s="1"/>
  <c r="AI14" i="3"/>
  <c r="AE14" i="3"/>
  <c r="AG14" i="3" s="1"/>
  <c r="AB14" i="3"/>
  <c r="AC14" i="3" s="1"/>
  <c r="X14" i="3"/>
  <c r="Y14" i="3"/>
  <c r="T14" i="3"/>
  <c r="U14" i="3" s="1"/>
  <c r="P14" i="3"/>
  <c r="AO13" i="3"/>
  <c r="AL13" i="3"/>
  <c r="AM13" i="3" s="1"/>
  <c r="AI13" i="3"/>
  <c r="AE13" i="3"/>
  <c r="AG13" i="3" s="1"/>
  <c r="AB13" i="3"/>
  <c r="AC13" i="3"/>
  <c r="X13" i="3"/>
  <c r="Y13" i="3"/>
  <c r="T13" i="3"/>
  <c r="U13" i="3"/>
  <c r="P13" i="3"/>
  <c r="AO12" i="3"/>
  <c r="AL12" i="3"/>
  <c r="AM12" i="3"/>
  <c r="AI12" i="3"/>
  <c r="AG12" i="3"/>
  <c r="AE12" i="3"/>
  <c r="AB12" i="3"/>
  <c r="AC12" i="3" s="1"/>
  <c r="Y12" i="3"/>
  <c r="X12" i="3"/>
  <c r="U12" i="3"/>
  <c r="T12" i="3"/>
  <c r="P12" i="3"/>
  <c r="AO11" i="3"/>
  <c r="AL11" i="3"/>
  <c r="AM11" i="3" s="1"/>
  <c r="AI11" i="3"/>
  <c r="AE11" i="3"/>
  <c r="AG11" i="3"/>
  <c r="AB11" i="3"/>
  <c r="AC11" i="3"/>
  <c r="X11" i="3"/>
  <c r="Y11" i="3"/>
  <c r="T11" i="3"/>
  <c r="U11" i="3" s="1"/>
  <c r="P11" i="3"/>
  <c r="AO10" i="3"/>
  <c r="AL10" i="3"/>
  <c r="AM10" i="3"/>
  <c r="AI10" i="3"/>
  <c r="AE10" i="3"/>
  <c r="AG10" i="3"/>
  <c r="AB10" i="3"/>
  <c r="AC10" i="3" s="1"/>
  <c r="X10" i="3"/>
  <c r="Y10" i="3" s="1"/>
  <c r="T10" i="3"/>
  <c r="U10" i="3" s="1"/>
  <c r="O10" i="3"/>
  <c r="P10" i="3"/>
  <c r="AO9" i="3"/>
  <c r="AL9" i="3"/>
  <c r="AM9" i="3"/>
  <c r="AI9" i="3"/>
  <c r="AG9" i="3"/>
  <c r="AE9" i="3"/>
  <c r="AB9" i="3"/>
  <c r="AC9" i="3" s="1"/>
  <c r="Y9" i="3"/>
  <c r="X9" i="3"/>
  <c r="U9" i="3"/>
  <c r="T9" i="3"/>
  <c r="P9" i="3"/>
  <c r="O9" i="3"/>
  <c r="AO8" i="3"/>
  <c r="AL8" i="3"/>
  <c r="AM8" i="3" s="1"/>
  <c r="AI8" i="3"/>
  <c r="AE8" i="3"/>
  <c r="AG8" i="3" s="1"/>
  <c r="AB8" i="3"/>
  <c r="AC8" i="3" s="1"/>
  <c r="X8" i="3"/>
  <c r="Y8" i="3"/>
  <c r="T8" i="3"/>
  <c r="U8" i="3" s="1"/>
  <c r="O8" i="3"/>
  <c r="P8" i="3" s="1"/>
  <c r="AO7" i="3"/>
  <c r="AL7" i="3"/>
  <c r="AI7" i="3"/>
  <c r="AE7" i="3"/>
  <c r="AG7" i="3" s="1"/>
  <c r="AB7" i="3"/>
  <c r="AC7" i="3"/>
  <c r="X7" i="3"/>
  <c r="Y7" i="3"/>
  <c r="T7" i="3"/>
  <c r="U7" i="3"/>
  <c r="O7" i="3"/>
  <c r="P7" i="3" s="1"/>
  <c r="AO6" i="3"/>
  <c r="AM6" i="3"/>
  <c r="AL6" i="3"/>
  <c r="AI6" i="3"/>
  <c r="AE6" i="3"/>
  <c r="AG6" i="3"/>
  <c r="AB6" i="3"/>
  <c r="AC6" i="3" s="1"/>
  <c r="X6" i="3"/>
  <c r="Y6" i="3"/>
  <c r="T6" i="3"/>
  <c r="U6" i="3"/>
  <c r="O6" i="3"/>
  <c r="P6" i="3"/>
  <c r="AO5" i="3"/>
  <c r="AL5" i="3"/>
  <c r="AM5" i="3" s="1"/>
  <c r="AI5" i="3"/>
  <c r="AE5" i="3"/>
  <c r="AG5" i="3"/>
  <c r="AB5" i="3"/>
  <c r="AC5" i="3"/>
  <c r="X5" i="3"/>
  <c r="Y5" i="3" s="1"/>
  <c r="T5" i="3"/>
  <c r="U5" i="3"/>
  <c r="O5" i="3"/>
  <c r="P5" i="3"/>
  <c r="AO4" i="3"/>
  <c r="AL4" i="3"/>
  <c r="AM4" i="3" s="1"/>
  <c r="AI4" i="3"/>
  <c r="AE4" i="3"/>
  <c r="AG4" i="3"/>
  <c r="AB4" i="3"/>
  <c r="AC4" i="3"/>
  <c r="X4" i="3"/>
  <c r="Y4" i="3"/>
  <c r="T4" i="3"/>
  <c r="U4" i="3" s="1"/>
  <c r="O4" i="3"/>
  <c r="P4" i="3"/>
  <c r="AO3" i="3"/>
  <c r="AL3" i="3"/>
  <c r="AI3" i="3"/>
  <c r="AE3" i="3"/>
  <c r="AG3" i="3"/>
  <c r="AB3" i="3"/>
  <c r="AC3" i="3" s="1"/>
  <c r="X3" i="3"/>
  <c r="Y3" i="3" s="1"/>
  <c r="T3" i="3"/>
  <c r="U3" i="3" s="1"/>
  <c r="O3" i="3"/>
  <c r="P3" i="3"/>
  <c r="AO2" i="3"/>
  <c r="AL2" i="3"/>
  <c r="AI2" i="3"/>
  <c r="AE2" i="3"/>
  <c r="AG2" i="3"/>
  <c r="AB2" i="3"/>
  <c r="AC2" i="3"/>
  <c r="X2" i="3"/>
  <c r="Y2" i="3" s="1"/>
  <c r="T2" i="3"/>
  <c r="U2" i="3"/>
  <c r="O2" i="3"/>
  <c r="P2" i="3"/>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<sst xmlns="http://schemas.openxmlformats.org/spreadsheetml/2006/main" count="44916" uniqueCount="3930">
  <si>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</si>
  <si>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</si>
  <si>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</si>
  <si>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</si>
  <si>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</si>
  <si>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</si>
  <si>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</si>
  <si>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</si>
  <si>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</si>
  <si>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</si>
  <si>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</si>
  <si>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</si>
  <si>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</si>
  <si>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</si>
  <si>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</si>
  <si>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</si>
  <si>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</si>
  <si>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</si>
  <si>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</si>
  <si>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</si>
  <si>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</si>
  <si>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</si>
  <si>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</si>
  <si>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</si>
  <si>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</si>
  <si>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</si>
  <si>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</si>
  <si>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</si>
  <si>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</si>
  <si>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</si>
  <si>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</si>
  <si>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</si>
  <si>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</si>
  <si>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</si>
  <si>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</si>
  <si>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</si>
  <si>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</si>
  <si>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</si>
  <si>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</si>
  <si>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</si>
  <si>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</si>
  <si>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</si>
  <si>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</si>
  <si>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</si>
  <si>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</si>
  <si>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</si>
  <si>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</si>
  <si>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</si>
  <si>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</si>
  <si>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</si>
  <si>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</si>
  <si>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</si>
  <si>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</si>
  <si>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</si>
  <si>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</si>
  <si>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</si>
  <si>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</si>
  <si>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</si>
  <si>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</si>
  <si>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</si>
  <si>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</si>
  <si>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</si>
  <si>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</si>
  <si>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</si>
  <si>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</si>
  <si>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</si>
  <si>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</si>
  <si>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</si>
  <si>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</si>
  <si>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</si>
  <si>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</si>
  <si>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</si>
  <si>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</si>
  <si>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</si>
  <si>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</si>
  <si>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</si>
  <si>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</si>
  <si>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</si>
  <si>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</si>
  <si>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</si>
  <si>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</si>
  <si>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</si>
  <si>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</si>
  <si>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</si>
  <si>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</si>
  <si>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</si>
  <si>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</si>
  <si>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</si>
  <si>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</si>
  <si>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</si>
  <si>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</si>
  <si>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</si>
  <si>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</si>
  <si>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</si>
  <si>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</si>
  <si>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</si>
  <si>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</si>
  <si>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</si>
  <si>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</si>
  <si>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</si>
  <si>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</si>
  <si>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</si>
  <si>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</si>
  <si>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</si>
  <si>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</si>
  <si>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</si>
  <si>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</si>
  <si>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</si>
  <si>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</si>
  <si>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</si>
  <si>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</si>
  <si>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</si>
  <si>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</si>
  <si>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</si>
  <si>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</si>
  <si>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</si>
  <si>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</si>
  <si>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</si>
  <si>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</si>
  <si>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</si>
  <si>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</si>
  <si>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</si>
  <si>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</si>
  <si>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</si>
  <si>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</si>
  <si>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</si>
  <si>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</si>
  <si>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</si>
  <si>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</si>
  <si>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</si>
  <si>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</si>
  <si>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</si>
  <si>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</si>
  <si>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</si>
  <si>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</si>
  <si>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</si>
  <si>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</si>
  <si>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</si>
  <si>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</si>
  <si>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</si>
  <si>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</si>
  <si>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</si>
  <si>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</si>
  <si>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</si>
  <si>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</si>
  <si>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</si>
  <si>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</si>
  <si>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</si>
  <si>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</si>
  <si>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</si>
  <si>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</si>
  <si>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</si>
  <si>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</si>
  <si>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</si>
  <si>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</si>
  <si>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</si>
  <si>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</si>
  <si>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</si>
  <si>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</si>
  <si>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</si>
  <si>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</si>
  <si>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</si>
  <si>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</si>
  <si>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</si>
  <si>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</si>
  <si>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</si>
  <si>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</si>
  <si>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</si>
  <si>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</si>
  <si>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</si>
  <si>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</si>
  <si>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</si>
  <si>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</si>
  <si>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</si>
  <si>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</si>
  <si>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</si>
  <si>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</si>
  <si>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</si>
  <si>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</si>
  <si>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</si>
  <si>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</si>
  <si>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</si>
  <si>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</si>
  <si>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</si>
  <si>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</si>
  <si>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</si>
  <si>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</si>
  <si>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</si>
  <si>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</si>
  <si>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</si>
  <si>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</si>
  <si>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</si>
  <si>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</si>
  <si>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</si>
  <si>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</si>
  <si>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</si>
  <si>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</si>
  <si>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</si>
  <si>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</si>
  <si>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</si>
  <si>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</si>
  <si>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</si>
  <si>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</si>
  <si>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</si>
  <si>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</si>
  <si>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</si>
  <si>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</si>
  <si>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</si>
  <si>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</si>
  <si>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</si>
  <si>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</si>
  <si>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</si>
  <si>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</si>
  <si>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</si>
  <si>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</si>
  <si>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</si>
  <si>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</si>
  <si>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</si>
  <si>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</si>
  <si>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</si>
  <si>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</si>
  <si>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</si>
  <si>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</si>
  <si>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</si>
  <si>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</si>
  <si>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</si>
  <si>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</si>
  <si>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</si>
  <si>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</si>
  <si>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</si>
  <si>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</si>
  <si>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</si>
  <si>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</si>
  <si>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</si>
  <si>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</si>
  <si>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</si>
  <si>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</si>
  <si>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</si>
  <si>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</si>
  <si>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</si>
  <si>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</si>
  <si>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</si>
  <si>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</si>
  <si>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</si>
  <si>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</si>
  <si>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</si>
  <si>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</si>
  <si>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</si>
  <si>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</si>
  <si>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</si>
  <si>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</si>
  <si>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</si>
  <si>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</si>
  <si>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</si>
  <si>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</si>
  <si>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</si>
  <si>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</si>
  <si>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</si>
  <si>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</si>
  <si>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</si>
  <si>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</si>
  <si>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</si>
  <si>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</si>
  <si>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</si>
  <si>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</si>
  <si>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</si>
  <si>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</si>
  <si>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</si>
  <si>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</si>
  <si>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</si>
  <si>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</si>
  <si>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</si>
  <si>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</si>
  <si>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</si>
  <si>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</si>
  <si>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</si>
  <si>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</si>
  <si>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</si>
  <si>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</si>
  <si>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</si>
  <si>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</si>
  <si>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</si>
  <si>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</si>
  <si>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</si>
  <si>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</si>
  <si>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</si>
  <si>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</si>
  <si>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</si>
  <si>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</si>
  <si>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</si>
  <si>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</si>
  <si>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</si>
  <si>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</si>
  <si>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</si>
  <si>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</si>
  <si>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</si>
  <si>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</si>
  <si>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</si>
  <si>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</si>
  <si>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</si>
  <si>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</si>
  <si>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</si>
  <si>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</si>
  <si>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</si>
  <si>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</si>
  <si>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</si>
  <si>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</si>
  <si>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</si>
  <si>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</si>
  <si>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</si>
  <si>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</si>
  <si>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</si>
  <si>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</si>
  <si>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</si>
  <si>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</si>
  <si>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</si>
  <si>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</si>
  <si>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</si>
  <si>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</si>
  <si>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</si>
  <si>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</si>
  <si>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</si>
  <si>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</si>
  <si>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</si>
  <si>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</si>
  <si>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</si>
  <si>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</si>
  <si>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</si>
  <si>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</si>
  <si>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</si>
  <si>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</si>
  <si>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</si>
  <si>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</si>
  <si>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</si>
  <si>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</si>
  <si>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</si>
  <si>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</si>
  <si>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</si>
  <si>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</si>
  <si>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</si>
  <si>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</si>
  <si>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</si>
  <si>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</si>
  <si>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</si>
  <si>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</si>
  <si>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</si>
  <si>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</si>
  <si>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</si>
  <si>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</si>
  <si>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</si>
  <si>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</si>
  <si>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</si>
  <si>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</si>
  <si>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</si>
  <si>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</si>
  <si>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</si>
  <si>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</si>
  <si>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</si>
  <si>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</si>
  <si>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</si>
  <si>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</si>
  <si>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</si>
  <si>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</si>
  <si>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</si>
  <si>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</si>
  <si>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</si>
  <si>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</si>
  <si>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</si>
  <si>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</si>
  <si>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</si>
  <si>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</si>
  <si>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</si>
  <si>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</si>
  <si>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</si>
  <si>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</si>
  <si>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</si>
  <si>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</si>
  <si>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</si>
  <si>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</si>
  <si>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</si>
  <si>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</si>
  <si>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</si>
  <si>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</si>
  <si>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</si>
  <si>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</si>
  <si>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</si>
  <si>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</si>
  <si>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</si>
  <si>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</si>
  <si>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</si>
  <si>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</si>
  <si>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</si>
  <si>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</si>
  <si>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</si>
  <si>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</si>
  <si>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</si>
  <si>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</si>
  <si>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</si>
  <si>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</si>
  <si>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</si>
  <si>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</si>
  <si>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</si>
  <si>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</si>
  <si>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</si>
  <si>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</si>
  <si>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</si>
  <si>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</si>
  <si>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</si>
  <si>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</si>
  <si>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</si>
  <si>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</si>
  <si>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</si>
  <si>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</si>
  <si>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</si>
  <si>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</si>
  <si>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</si>
  <si>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</si>
  <si>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</si>
  <si>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</si>
  <si>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</si>
  <si>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</si>
  <si>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</si>
  <si>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</si>
  <si>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</si>
  <si>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</si>
  <si>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</si>
  <si>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</si>
  <si>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</si>
  <si>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</si>
  <si>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</si>
  <si>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</si>
  <si>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</si>
  <si>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</si>
  <si>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</si>
  <si>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</si>
  <si>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</si>
  <si>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</si>
  <si>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</si>
  <si>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</si>
  <si>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</si>
  <si>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</si>
  <si>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</si>
  <si>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</si>
  <si>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</si>
  <si>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</si>
  <si>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</si>
  <si>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</si>
  <si>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</si>
  <si>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</si>
  <si>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</si>
  <si>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</si>
  <si>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</si>
  <si>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</si>
  <si>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</si>
  <si>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</si>
  <si>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</si>
  <si>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</si>
  <si>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</si>
  <si>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</si>
  <si>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</si>
  <si>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</si>
  <si>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</si>
  <si>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</si>
  <si>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</si>
  <si>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</si>
  <si>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</si>
  <si>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</si>
  <si>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</si>
  <si>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</si>
  <si>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</si>
  <si>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</si>
  <si>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</si>
  <si>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</si>
  <si>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</si>
  <si>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</si>
  <si>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</si>
  <si>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</si>
  <si>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</si>
  <si>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</si>
  <si>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</si>
  <si>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</si>
  <si>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</si>
  <si>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</si>
  <si>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</si>
  <si>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</si>
  <si>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</si>
  <si>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</si>
  <si>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</si>
  <si>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</si>
  <si>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</si>
  <si>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</si>
  <si>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</si>
  <si>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</si>
  <si>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</si>
  <si>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</si>
  <si>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</si>
  <si>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</si>
  <si>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</si>
  <si>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</si>
  <si>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</si>
  <si>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</si>
  <si>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</si>
  <si>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</si>
  <si>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</si>
  <si>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</si>
  <si>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</si>
  <si>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</si>
  <si>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</si>
  <si>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</si>
  <si>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</si>
  <si>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</si>
  <si>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</si>
  <si>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</si>
  <si>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</si>
  <si>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</si>
  <si>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</si>
  <si>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</si>
  <si>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</si>
  <si>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</si>
  <si>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</si>
  <si>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</si>
  <si>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</si>
  <si>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</si>
  <si>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</si>
  <si>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</si>
  <si>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</si>
  <si>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</si>
  <si>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</si>
  <si>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</si>
  <si>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</si>
  <si>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</si>
  <si>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</si>
  <si>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</si>
  <si>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</si>
  <si>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</si>
  <si>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</si>
  <si>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</si>
  <si>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</si>
  <si>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</si>
  <si>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</si>
  <si>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</si>
  <si>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</si>
  <si>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</si>
  <si>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</si>
  <si>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</si>
  <si>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</si>
  <si>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</si>
  <si>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</si>
  <si>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</si>
  <si>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</si>
  <si>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</si>
  <si>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</si>
  <si>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</si>
  <si>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</si>
  <si>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</si>
  <si>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</si>
  <si>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</si>
  <si>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</si>
  <si>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</si>
  <si>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</si>
  <si>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</si>
  <si>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</si>
  <si>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</si>
  <si>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</si>
  <si>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</si>
  <si>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</si>
  <si>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</si>
  <si>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</si>
  <si>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</si>
  <si>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</si>
  <si>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</si>
  <si>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</si>
  <si>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</si>
  <si>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</si>
  <si>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</si>
  <si>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</si>
  <si>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</si>
  <si>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</si>
  <si>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</si>
  <si>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</si>
  <si>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</si>
  <si>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</si>
  <si>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</si>
  <si>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</si>
  <si>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</si>
  <si>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</si>
  <si>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</si>
  <si>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</si>
  <si>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</si>
  <si>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</si>
  <si>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</si>
  <si>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</si>
  <si>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</si>
  <si>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</si>
  <si>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</si>
  <si>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</si>
  <si>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</si>
  <si>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</si>
  <si>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</si>
  <si>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</si>
  <si>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</si>
  <si>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</si>
  <si>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</si>
  <si>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</si>
  <si>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</si>
  <si>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</si>
  <si>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</si>
  <si>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</si>
  <si>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</si>
  <si>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</si>
  <si>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</si>
  <si>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</si>
  <si>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</si>
  <si>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</si>
  <si>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</si>
  <si>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</si>
  <si>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</si>
  <si>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</si>
  <si>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</si>
  <si>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</si>
  <si>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</si>
  <si>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</si>
  <si>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</si>
  <si>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</si>
  <si>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</si>
  <si>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</si>
  <si>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</si>
  <si>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</si>
  <si>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</si>
  <si>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</si>
  <si>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</si>
  <si>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</si>
  <si>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</si>
  <si>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</si>
  <si>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</si>
  <si>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</si>
  <si>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</si>
  <si>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</si>
  <si>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</si>
  <si>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</si>
  <si>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</si>
  <si>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</si>
  <si>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</si>
  <si>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</si>
  <si>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</si>
  <si>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</si>
  <si>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</si>
  <si>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</si>
  <si>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</si>
  <si>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</si>
  <si>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</si>
  <si>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</si>
  <si>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</si>
  <si>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</si>
  <si>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</si>
  <si>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</si>
  <si>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</si>
  <si>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</si>
  <si>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</si>
  <si>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</si>
  <si>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</si>
  <si>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</si>
  <si>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</si>
  <si>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</si>
  <si>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</si>
  <si>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</si>
  <si>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</si>
  <si>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</si>
  <si>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</si>
  <si>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</si>
  <si>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</si>
  <si>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</si>
  <si>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</si>
  <si>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</si>
  <si>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</si>
  <si>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</si>
  <si>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</si>
  <si>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</si>
  <si>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</si>
  <si>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</si>
  <si>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</si>
  <si>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</si>
  <si>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</si>
  <si>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</si>
  <si>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</si>
  <si>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</si>
  <si>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</si>
  <si>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</si>
  <si>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</si>
  <si>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</si>
  <si>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</si>
  <si>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</si>
  <si>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</si>
  <si>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</si>
  <si>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</si>
  <si>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</si>
  <si>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</si>
  <si>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</si>
  <si>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</si>
  <si>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</si>
  <si>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</si>
  <si>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</si>
  <si>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</si>
  <si>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</si>
  <si>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</si>
  <si>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</si>
  <si>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</si>
  <si>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</si>
  <si>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</si>
  <si>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</si>
  <si>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</si>
  <si>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</si>
  <si>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</si>
  <si>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</si>
  <si>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</si>
  <si>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</si>
  <si>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</si>
  <si>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</si>
  <si>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</si>
  <si>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</si>
  <si>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</si>
  <si>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</si>
  <si>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</si>
  <si>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</si>
  <si>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</si>
  <si>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</si>
  <si>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</si>
  <si>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</si>
  <si>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</si>
  <si>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</si>
  <si>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</si>
  <si>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</si>
  <si>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</si>
  <si>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</si>
  <si>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</si>
  <si>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</si>
  <si>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</si>
  <si>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</si>
  <si>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</si>
  <si>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</si>
  <si>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</si>
  <si>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</si>
  <si>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</si>
  <si>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</si>
  <si>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</si>
  <si>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</si>
  <si>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</si>
  <si>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</si>
  <si>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</si>
  <si>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</si>
  <si>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</si>
  <si>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</si>
  <si>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</si>
  <si>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</si>
  <si>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</si>
  <si>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</si>
  <si>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</si>
  <si>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</si>
  <si>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</si>
  <si>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</si>
  <si>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</si>
  <si>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</si>
  <si>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</si>
  <si>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</si>
  <si>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</si>
  <si>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</si>
  <si>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</si>
  <si>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</si>
  <si>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</si>
  <si>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</si>
  <si>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</si>
  <si>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</si>
  <si>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</si>
  <si>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</si>
  <si>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</si>
  <si>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</si>
  <si>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</si>
  <si>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</si>
  <si>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</si>
  <si>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</si>
  <si>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</si>
  <si>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</si>
  <si>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</si>
  <si>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</si>
  <si>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</si>
  <si>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</si>
  <si>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</si>
  <si>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</si>
  <si>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</si>
  <si>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</si>
  <si>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</si>
  <si>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</si>
  <si>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</si>
  <si>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</si>
  <si>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</si>
  <si>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</si>
  <si>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</si>
  <si>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</si>
  <si>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</si>
  <si>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</si>
  <si>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</si>
  <si>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</si>
  <si>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</si>
  <si>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</si>
  <si>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</si>
  <si>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</si>
  <si>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</si>
  <si>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</si>
  <si>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</si>
  <si>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</si>
  <si>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</si>
  <si>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</si>
  <si>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</si>
  <si>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</si>
  <si>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</si>
  <si>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</si>
  <si>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</si>
  <si>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</si>
  <si>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</si>
  <si>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</si>
  <si>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</si>
  <si>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</si>
  <si>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</si>
  <si>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</si>
  <si>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</si>
  <si>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</si>
  <si>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</si>
  <si>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</si>
  <si>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</si>
  <si>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</si>
  <si>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</si>
  <si>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</si>
  <si>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</si>
  <si>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</si>
  <si>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</si>
  <si>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</si>
  <si>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</si>
  <si>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</si>
  <si>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</si>
  <si>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</si>
  <si>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</si>
  <si>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</si>
  <si>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</si>
  <si>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</si>
  <si>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</si>
  <si>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</si>
  <si>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</si>
  <si>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</si>
  <si>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</si>
  <si>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</si>
  <si>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</si>
  <si>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</si>
  <si>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</si>
  <si>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</si>
  <si>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</si>
  <si>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</si>
  <si>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</si>
  <si>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</si>
  <si>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</si>
  <si>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</si>
  <si>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</si>
  <si>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</si>
  <si>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</si>
  <si>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</si>
  <si>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</si>
  <si>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</si>
  <si>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</si>
  <si>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</si>
  <si>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</si>
  <si>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</si>
  <si>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</si>
  <si>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</si>
  <si>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</si>
  <si>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</si>
  <si>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</si>
  <si>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</si>
  <si>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</si>
  <si>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</si>
  <si>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</si>
  <si>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</si>
  <si>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</si>
  <si>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</si>
  <si>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</si>
  <si>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</si>
  <si>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</si>
  <si>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</si>
  <si>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</si>
  <si>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</si>
  <si>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</si>
  <si>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</si>
  <si>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</si>
  <si>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</si>
  <si>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</si>
  <si>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</si>
  <si>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</si>
  <si>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</si>
  <si>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</si>
  <si>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</si>
  <si>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</si>
  <si>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</si>
  <si>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</si>
  <si>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</si>
  <si>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</si>
  <si>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</si>
  <si>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</si>
  <si>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</si>
  <si>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</si>
  <si>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</si>
  <si>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</si>
  <si>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</si>
  <si>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</si>
  <si>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</si>
  <si>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</si>
  <si>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</si>
  <si>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</si>
  <si>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</si>
  <si>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</si>
  <si>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</si>
  <si>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</si>
  <si>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</si>
  <si>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</si>
  <si>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</si>
  <si>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</si>
  <si>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</si>
  <si>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</si>
  <si>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</si>
  <si>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</si>
  <si>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</si>
  <si>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</si>
  <si>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</si>
  <si>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</si>
  <si>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</si>
  <si>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</si>
  <si>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</si>
  <si>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</si>
  <si>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</si>
  <si>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</si>
  <si>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</si>
  <si>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</si>
  <si>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</si>
  <si>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</si>
  <si>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</si>
  <si>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</si>
  <si>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</si>
  <si>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</si>
  <si>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</si>
  <si>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</si>
  <si>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</si>
  <si>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</si>
  <si>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</si>
  <si>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</si>
  <si>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</si>
  <si>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</si>
  <si>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</si>
  <si>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</si>
  <si>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</si>
  <si>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</si>
  <si>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</si>
  <si>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</si>
  <si>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</si>
  <si>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</si>
  <si>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</si>
  <si>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</si>
  <si>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</si>
  <si>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</si>
  <si>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</si>
  <si>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</si>
  <si>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</si>
  <si>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</si>
  <si>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</si>
  <si>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</si>
  <si>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</si>
  <si>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</si>
  <si>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</si>
  <si>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</si>
  <si>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</si>
  <si>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</si>
  <si>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</si>
  <si>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</si>
  <si>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</si>
  <si>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</si>
  <si>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</si>
  <si>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</si>
  <si>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</si>
  <si>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</si>
  <si>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</si>
  <si>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</si>
  <si>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</si>
  <si>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</si>
  <si>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</si>
  <si>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</si>
  <si>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</si>
  <si>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</si>
  <si>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</si>
  <si>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</si>
  <si>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</si>
  <si>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</si>
  <si>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</si>
  <si>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</si>
  <si>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</si>
  <si>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</si>
  <si>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</si>
  <si>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</si>
  <si>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</si>
  <si>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</si>
  <si>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</si>
  <si>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</si>
  <si>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</si>
  <si>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</si>
  <si>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</si>
  <si>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</si>
  <si>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</si>
  <si>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</si>
  <si>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</si>
  <si>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</si>
  <si>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</si>
  <si>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</si>
  <si>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</si>
  <si>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</si>
  <si>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</si>
  <si>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</si>
  <si>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</si>
  <si>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</si>
  <si>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</si>
  <si>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</si>
  <si>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</si>
  <si>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</si>
  <si>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</si>
  <si>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</si>
  <si>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</si>
  <si>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</si>
  <si>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</si>
  <si>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</si>
  <si>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</si>
  <si>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</si>
  <si>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</si>
  <si>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</si>
  <si>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</si>
  <si>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</si>
  <si>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</si>
  <si>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</si>
  <si>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</si>
  <si>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</si>
  <si>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</si>
  <si>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</si>
  <si>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</si>
  <si>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</si>
  <si>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</si>
  <si>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</si>
  <si>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</si>
  <si>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</si>
  <si>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</si>
  <si>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</si>
  <si>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</si>
  <si>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</si>
  <si>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</si>
  <si>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</si>
  <si>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</si>
  <si>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</si>
  <si>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</si>
  <si>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</si>
  <si>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</si>
  <si>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</si>
  <si>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</si>
  <si>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</si>
  <si>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</si>
  <si>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</si>
  <si>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</si>
  <si>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</si>
  <si>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</si>
  <si>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</si>
  <si>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</si>
  <si>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</si>
  <si>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</si>
  <si>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</si>
  <si>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</si>
  <si>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</si>
  <si>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</si>
  <si>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</si>
  <si>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</si>
  <si>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</si>
  <si>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</si>
  <si>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</si>
  <si>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</si>
  <si>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</si>
  <si>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</si>
  <si>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</si>
  <si>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</si>
  <si>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</si>
  <si>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</si>
  <si>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</si>
  <si>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</si>
  <si>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</si>
  <si>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</si>
  <si>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</si>
  <si>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</si>
  <si>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</si>
  <si>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</si>
  <si>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</si>
  <si>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</si>
  <si>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</si>
  <si>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</si>
  <si>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</si>
  <si>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</si>
  <si>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</si>
  <si>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</si>
  <si>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</si>
  <si>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</si>
  <si>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</si>
  <si>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</si>
  <si>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</si>
  <si>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</si>
  <si>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</si>
  <si>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</si>
  <si>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</si>
  <si>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</si>
  <si>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</si>
  <si>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</si>
  <si>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</si>
  <si>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</si>
  <si>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</si>
  <si>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</si>
  <si>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</si>
  <si>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</si>
  <si>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</si>
  <si>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</si>
  <si>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</si>
  <si>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</si>
  <si>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</si>
  <si>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</si>
  <si>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</si>
  <si>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</si>
  <si>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</si>
  <si>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</si>
  <si>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</si>
  <si>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</si>
  <si>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</si>
  <si>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</si>
  <si>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</si>
  <si>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</si>
  <si>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</si>
  <si>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</si>
  <si>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</si>
  <si>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</si>
  <si>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</si>
  <si>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</si>
  <si>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</si>
  <si>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</si>
  <si>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</si>
  <si>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</si>
  <si>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</si>
  <si>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</si>
  <si>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</si>
  <si>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</si>
  <si>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</si>
  <si>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</si>
  <si>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</si>
  <si>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</si>
  <si>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</si>
  <si>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</si>
  <si>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</si>
  <si>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</si>
  <si>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</si>
  <si>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</si>
  <si>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</si>
  <si>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</si>
  <si>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</si>
  <si>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</si>
  <si>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</si>
  <si>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</si>
  <si>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</si>
  <si>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</si>
  <si>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</si>
  <si>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</si>
  <si>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</si>
  <si>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</si>
  <si>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</si>
  <si>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</si>
  <si>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</si>
  <si>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</si>
  <si>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</si>
  <si>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</si>
  <si>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</si>
  <si>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</si>
  <si>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</si>
  <si>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</si>
  <si>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</si>
  <si>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</si>
  <si>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</si>
  <si>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</si>
  <si>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</si>
  <si>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</si>
  <si>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</si>
  <si>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</si>
  <si>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</si>
  <si>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</si>
  <si>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</si>
  <si>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</si>
  <si>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</si>
  <si>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</si>
  <si>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</si>
  <si>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</si>
  <si>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</si>
  <si>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</si>
  <si>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</si>
  <si>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</si>
  <si>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</si>
  <si>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</si>
  <si>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</si>
  <si>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</si>
  <si>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</si>
  <si>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</si>
  <si>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</si>
  <si>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</si>
  <si>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</si>
  <si>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</si>
  <si>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</si>
  <si>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</si>
  <si>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</si>
  <si>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</si>
  <si>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</si>
  <si>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</si>
  <si>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</si>
  <si>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</si>
  <si>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</si>
  <si>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</si>
  <si>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</si>
  <si>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</si>
  <si>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</si>
  <si>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</si>
  <si>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</si>
  <si>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</si>
  <si>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</si>
  <si>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</si>
  <si>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</si>
  <si>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</si>
  <si>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</si>
  <si>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</si>
  <si>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</si>
  <si>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</si>
  <si>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</si>
  <si>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</si>
  <si>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</si>
  <si>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</si>
  <si>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</si>
  <si>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</si>
  <si>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</si>
  <si>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</si>
  <si>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</si>
  <si>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</si>
  <si>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</si>
  <si>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</si>
  <si>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</si>
  <si>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</si>
  <si>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</si>
  <si>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</si>
  <si>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</si>
  <si>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</si>
  <si>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</si>
  <si>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</si>
  <si>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</si>
  <si>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</si>
  <si>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</si>
  <si>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</si>
  <si>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</si>
  <si>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</si>
  <si>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</si>
  <si>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</si>
  <si>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</si>
  <si>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</si>
  <si>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</si>
  <si>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</si>
  <si>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</si>
  <si>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</si>
  <si>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</si>
  <si>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</si>
  <si>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</si>
  <si>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</si>
  <si>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</si>
  <si>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</si>
  <si>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</si>
  <si>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</si>
  <si>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</si>
  <si>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</si>
  <si>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</si>
  <si>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</si>
  <si>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</si>
  <si>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</si>
  <si>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</si>
  <si>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</si>
  <si>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</si>
  <si>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</si>
  <si>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</si>
  <si>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</si>
  <si>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</si>
  <si>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</si>
  <si>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</si>
  <si>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</si>
  <si>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</si>
  <si>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</si>
  <si>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</si>
  <si>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</si>
  <si>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</si>
  <si>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</si>
  <si>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</si>
  <si>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</si>
  <si>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</si>
  <si>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</si>
  <si>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</si>
  <si>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</si>
  <si>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</si>
  <si>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</si>
  <si>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</si>
  <si>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</si>
  <si>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</si>
  <si>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</si>
  <si>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</si>
  <si>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</si>
  <si>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</si>
  <si>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</si>
  <si>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</si>
  <si>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</si>
  <si>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</si>
  <si>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</si>
  <si>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</si>
  <si>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</si>
  <si>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</si>
  <si>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</si>
  <si>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</si>
  <si>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</si>
  <si>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</si>
  <si>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</si>
  <si>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</si>
  <si>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</si>
  <si>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</si>
  <si>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</si>
  <si>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</si>
  <si>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</si>
  <si>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</si>
  <si>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</si>
  <si>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</si>
  <si>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</si>
  <si>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</si>
  <si>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</si>
  <si>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</si>
  <si>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</si>
  <si>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</si>
  <si>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</si>
  <si>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</si>
  <si>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</si>
  <si>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</si>
  <si>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</si>
  <si>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</si>
  <si>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</si>
  <si>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</si>
  <si>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</si>
  <si>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</si>
  <si>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</si>
  <si>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</si>
  <si>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</si>
  <si>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</si>
  <si>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</si>
  <si>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</si>
  <si>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</si>
  <si>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</si>
  <si>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</si>
  <si>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</si>
  <si>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</si>
  <si>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</si>
  <si>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</si>
  <si>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</si>
  <si>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</si>
  <si>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</si>
  <si>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</si>
  <si>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</si>
  <si>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</si>
  <si>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</si>
  <si>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</si>
  <si>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</si>
  <si>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</si>
  <si>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</si>
  <si>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</si>
  <si>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</si>
  <si>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</si>
  <si>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</si>
  <si>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</si>
  <si>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</si>
  <si>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</si>
  <si>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</si>
  <si>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</si>
  <si>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</si>
  <si>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</si>
  <si>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</si>
  <si>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</si>
  <si>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</si>
  <si>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</si>
  <si>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</si>
  <si>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</si>
  <si>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</si>
  <si>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</si>
  <si>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</si>
  <si>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</si>
  <si>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</si>
  <si>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</si>
  <si>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</si>
  <si>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</si>
  <si>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</si>
  <si>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</si>
  <si>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</si>
  <si>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</si>
  <si>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</si>
  <si>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</si>
  <si>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</si>
  <si>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</si>
  <si>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</si>
  <si>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</si>
  <si>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</si>
  <si>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</si>
  <si>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</si>
  <si>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</si>
  <si>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</si>
  <si>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</si>
  <si>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</si>
  <si>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</si>
  <si>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</si>
  <si>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</si>
  <si>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</si>
  <si>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</si>
  <si>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</si>
  <si>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</si>
  <si>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</si>
  <si>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</si>
  <si>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</si>
  <si>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</si>
  <si>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</si>
  <si>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</si>
  <si>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</si>
  <si>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</si>
  <si>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</si>
  <si>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</si>
  <si>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</si>
  <si>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</si>
  <si>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</si>
  <si>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</si>
  <si>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</si>
  <si>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</si>
  <si>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</si>
  <si>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</si>
  <si>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</si>
  <si>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</si>
  <si>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</si>
  <si>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</si>
  <si>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</si>
  <si>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</si>
  <si>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</si>
  <si>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</si>
  <si>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</si>
  <si>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</si>
  <si>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</si>
  <si>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</si>
  <si>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</si>
  <si>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</si>
  <si>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</si>
  <si>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</si>
  <si>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</si>
  <si>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</si>
  <si>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</si>
  <si>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</si>
  <si>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</si>
  <si>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</si>
  <si>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</si>
  <si>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</si>
  <si>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</si>
  <si>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</si>
  <si>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</si>
  <si>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</si>
  <si>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</si>
  <si>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</si>
  <si>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</si>
  <si>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</si>
  <si>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</si>
  <si>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</si>
  <si>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</si>
  <si>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</si>
  <si>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</si>
  <si>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</si>
  <si>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</si>
  <si>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</si>
  <si>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</si>
  <si>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</si>
  <si>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</si>
  <si>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</si>
  <si>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</si>
  <si>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</si>
  <si>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</si>
  <si>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</si>
  <si>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</si>
  <si>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</si>
  <si>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</si>
  <si>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</si>
  <si>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</si>
  <si>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</si>
  <si>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</si>
  <si>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</si>
  <si>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</si>
  <si>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</si>
  <si>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</si>
  <si>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</si>
  <si>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</si>
  <si>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</si>
  <si>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</si>
  <si>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</si>
  <si>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</si>
  <si>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</si>
  <si>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</si>
  <si>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</si>
  <si>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</si>
  <si>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</si>
  <si>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</si>
  <si>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</si>
  <si>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</si>
  <si>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</si>
  <si>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</si>
  <si>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</si>
  <si>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</si>
  <si>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</si>
  <si>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</si>
  <si>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</si>
  <si>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</si>
  <si>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</si>
  <si>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</si>
  <si>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</si>
  <si>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</si>
  <si>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</si>
  <si>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</si>
  <si>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</si>
  <si>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</si>
  <si>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</si>
  <si>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</si>
  <si>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</si>
  <si>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</si>
  <si>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</si>
  <si>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</si>
  <si>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</si>
  <si>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</si>
  <si>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</si>
  <si>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</si>
  <si>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</si>
  <si>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</si>
  <si>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</si>
  <si>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</si>
  <si>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</si>
  <si>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</si>
  <si>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</si>
  <si>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</si>
  <si>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</si>
  <si>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</si>
  <si>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</si>
  <si>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</si>
  <si>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</si>
  <si>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</si>
  <si>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</si>
  <si>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</si>
  <si>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</si>
  <si>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</si>
  <si>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</si>
  <si>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</si>
  <si>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</si>
  <si>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</si>
  <si>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</si>
  <si>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</si>
  <si>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</si>
  <si>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</si>
  <si>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</si>
  <si>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</si>
  <si>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</si>
  <si>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</si>
  <si>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</si>
  <si>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</si>
  <si>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</si>
  <si>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</si>
  <si>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</si>
  <si>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</si>
  <si>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</si>
  <si>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</si>
  <si>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</si>
  <si>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</si>
  <si>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</si>
  <si>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</si>
  <si>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</si>
  <si>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</si>
  <si>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</si>
  <si>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</si>
  <si>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</si>
  <si>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</si>
  <si>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</si>
  <si>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</si>
  <si>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</si>
  <si>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</si>
  <si>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</si>
  <si>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</si>
  <si>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</si>
  <si>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</si>
  <si>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</si>
  <si>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</si>
  <si>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</si>
  <si>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</si>
  <si>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</si>
  <si>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</si>
  <si>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</si>
  <si>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</si>
  <si>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</si>
  <si>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</si>
  <si>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</si>
  <si>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</si>
  <si>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</si>
  <si>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</si>
  <si>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</si>
  <si>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</si>
  <si>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</si>
  <si>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</si>
  <si>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</si>
  <si>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</si>
  <si>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</si>
  <si>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</si>
  <si>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</si>
  <si>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</si>
  <si>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</si>
  <si>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</si>
  <si>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</si>
  <si>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</si>
  <si>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</si>
  <si>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</si>
  <si>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</si>
  <si>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</si>
  <si>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</si>
  <si>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</si>
  <si>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</si>
  <si>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</si>
  <si>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</si>
  <si>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</si>
  <si>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</si>
  <si>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</si>
  <si>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</si>
  <si>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</si>
  <si>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</si>
  <si>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</si>
  <si>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</si>
  <si>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</si>
  <si>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</si>
  <si>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</si>
  <si>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</si>
  <si>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</si>
  <si>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</si>
  <si>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</si>
  <si>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</si>
  <si>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</si>
  <si>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</si>
  <si>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</si>
  <si>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</si>
  <si>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</si>
  <si>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</si>
  <si>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</si>
  <si>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</si>
  <si>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</si>
  <si>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</si>
  <si>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</si>
  <si>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</si>
  <si>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</si>
  <si>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</si>
  <si>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</si>
  <si>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</si>
  <si>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</si>
  <si>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</si>
  <si>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</si>
  <si>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</si>
  <si>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</si>
  <si>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</si>
  <si>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</si>
  <si>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</si>
  <si>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</si>
  <si>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</si>
  <si>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</si>
  <si>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</si>
  <si>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</si>
  <si>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</si>
  <si>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</si>
  <si>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</si>
  <si>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</si>
  <si>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</si>
  <si>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</si>
  <si>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</si>
  <si>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</si>
  <si>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</si>
  <si>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</si>
  <si>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</si>
  <si>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</si>
  <si>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</si>
  <si>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</si>
  <si>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</si>
  <si>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</si>
  <si>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</si>
  <si>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</si>
  <si>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</si>
  <si>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</si>
  <si>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</si>
  <si>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</si>
  <si>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</si>
  <si>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</si>
  <si>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</si>
  <si>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</si>
  <si>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</si>
  <si>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</si>
  <si>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</si>
  <si>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</si>
  <si>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</si>
  <si>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</si>
  <si>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</si>
  <si>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</si>
  <si>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</si>
  <si>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</si>
  <si>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</si>
  <si>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</si>
  <si>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</si>
  <si>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</si>
  <si>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</si>
  <si>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</si>
  <si>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</si>
  <si>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</si>
  <si>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</si>
  <si>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</si>
  <si>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</si>
  <si>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</si>
  <si>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</si>
  <si>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</si>
  <si>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</si>
  <si>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</si>
  <si>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</si>
  <si>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</si>
  <si>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</si>
  <si>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</si>
  <si>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</si>
  <si>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</si>
  <si>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</si>
  <si>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</si>
  <si>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</si>
  <si>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</si>
  <si>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</si>
  <si>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</si>
  <si>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</si>
  <si>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</si>
  <si>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</si>
  <si>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</si>
  <si>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</si>
  <si>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</si>
  <si>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</si>
  <si>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</si>
  <si>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</si>
  <si>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</si>
  <si>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</si>
  <si>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</si>
  <si>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</si>
  <si>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</si>
  <si>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</si>
  <si>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</si>
  <si>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</si>
  <si>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</si>
  <si>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</si>
  <si>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</si>
  <si>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</si>
  <si>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</si>
  <si>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</si>
  <si>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</si>
  <si>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</si>
  <si>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</si>
  <si>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</si>
  <si>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</si>
  <si>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</si>
  <si>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</si>
  <si>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</si>
  <si>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</si>
  <si>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</si>
  <si>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</si>
  <si>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</si>
  <si>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</si>
  <si>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</si>
  <si>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</si>
  <si>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</si>
  <si>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</si>
  <si>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</si>
  <si>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</si>
  <si>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</si>
  <si>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</si>
  <si>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</si>
  <si>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</si>
  <si>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</si>
  <si>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</si>
  <si>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</si>
  <si>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</si>
  <si>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</si>
  <si>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</si>
  <si>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</si>
  <si>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</si>
  <si>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</si>
  <si>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</si>
  <si>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</si>
  <si>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</si>
  <si>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</si>
  <si>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</si>
  <si>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</si>
  <si>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</si>
  <si>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</si>
  <si>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</si>
  <si>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</si>
  <si>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</si>
  <si>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</si>
  <si>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</si>
  <si>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</si>
  <si>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</si>
  <si>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</si>
  <si>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</si>
  <si>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</si>
  <si>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</si>
  <si>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</si>
  <si>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</si>
  <si>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</si>
  <si>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</si>
  <si>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</si>
  <si>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</si>
  <si>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</si>
  <si>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</si>
  <si>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</si>
  <si>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</si>
  <si>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</si>
  <si>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</si>
  <si>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</si>
  <si>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</si>
  <si>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</si>
  <si>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</si>
  <si>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</si>
  <si>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</si>
  <si>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</si>
  <si>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</si>
  <si>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</si>
  <si>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</si>
  <si>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</si>
  <si>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</si>
  <si>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</si>
  <si>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</si>
  <si>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</si>
  <si>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</si>
  <si>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</si>
  <si>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</si>
  <si>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</si>
  <si>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</si>
  <si>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</si>
  <si>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</si>
  <si>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</si>
  <si>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</si>
  <si>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</si>
  <si>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</si>
  <si>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</si>
  <si>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</si>
  <si>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</si>
  <si>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</si>
  <si>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</si>
  <si>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</si>
  <si>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</si>
  <si>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</si>
  <si>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</si>
  <si>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</si>
  <si>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</si>
  <si>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</si>
  <si>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</si>
  <si>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</si>
  <si>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</si>
  <si>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</si>
  <si>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</si>
  <si>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</si>
  <si>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</si>
  <si>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</si>
  <si>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</si>
  <si>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</si>
  <si>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</si>
  <si>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</si>
  <si>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</si>
  <si>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</si>
  <si>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</si>
  <si>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</si>
  <si>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</si>
  <si>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</si>
  <si>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</si>
  <si>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</si>
  <si>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</si>
  <si>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</si>
  <si>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</si>
  <si>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</si>
  <si>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</si>
  <si>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</si>
  <si>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</si>
  <si>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</si>
  <si>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</si>
  <si>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</si>
  <si>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</si>
  <si>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</si>
  <si>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</si>
  <si>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</si>
  <si>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</si>
  <si>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</si>
  <si>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</si>
  <si>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</si>
  <si>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</si>
  <si>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</si>
  <si>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</si>
  <si>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</si>
  <si>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</si>
  <si>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</si>
  <si>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</si>
  <si>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</si>
  <si>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</si>
  <si>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</si>
  <si>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</si>
  <si>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</si>
  <si>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</si>
  <si>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</si>
  <si>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</si>
  <si>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</si>
  <si>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</si>
  <si>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</si>
  <si>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</si>
  <si>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</si>
  <si>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</si>
  <si>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</si>
  <si>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</si>
  <si>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</si>
  <si>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</si>
  <si>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</si>
  <si>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</si>
  <si>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</si>
  <si>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</si>
  <si>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</si>
  <si>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</si>
  <si>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</si>
  <si>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</si>
  <si>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</si>
  <si>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</si>
  <si>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</si>
  <si>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</si>
  <si>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</si>
  <si>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</si>
  <si>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</si>
  <si>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</si>
  <si>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</si>
  <si>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</si>
  <si>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</si>
  <si>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</si>
  <si>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</si>
  <si>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</si>
  <si>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</si>
  <si>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</si>
  <si>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</si>
  <si>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</si>
  <si>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</si>
  <si>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</si>
  <si>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</si>
  <si>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</si>
  <si>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</si>
  <si>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</si>
  <si>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</si>
  <si>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</si>
  <si>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</si>
  <si>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</si>
  <si>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</si>
  <si>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</si>
  <si>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</si>
  <si>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</si>
  <si>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</si>
  <si>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</si>
  <si>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</si>
  <si>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</si>
  <si>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</si>
  <si>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</si>
  <si>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</si>
  <si>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</si>
  <si>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</si>
  <si>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</si>
  <si>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</si>
  <si>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</si>
  <si>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</si>
  <si>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</si>
  <si>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</si>
  <si>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</si>
  <si>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</si>
  <si>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</si>
  <si>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</si>
  <si>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</si>
  <si>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</si>
  <si>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</si>
  <si>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</si>
  <si>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</si>
  <si>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</si>
  <si>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</si>
  <si>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</si>
  <si>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</si>
  <si>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</si>
  <si>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</si>
  <si>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</si>
  <si>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</si>
  <si>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</si>
  <si>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</si>
  <si>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</si>
  <si>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</si>
  <si>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</si>
  <si>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</si>
  <si>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</si>
  <si>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</si>
  <si>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</si>
  <si>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</si>
  <si>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</si>
  <si>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</si>
  <si>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</si>
  <si>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</si>
  <si>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</si>
  <si>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</si>
  <si>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</si>
  <si>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</si>
  <si>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</si>
  <si>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</si>
  <si>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</si>
  <si>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</si>
  <si>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</si>
  <si>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</si>
  <si>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</si>
  <si>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</si>
  <si>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</si>
  <si>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</si>
  <si>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</si>
  <si>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</si>
  <si>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</si>
  <si>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</si>
  <si>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</si>
  <si>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</si>
  <si>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</si>
  <si>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</si>
  <si>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</si>
  <si>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</si>
  <si>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</si>
  <si>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</si>
  <si>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</si>
  <si>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</si>
  <si>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</si>
  <si>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</si>
  <si>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</si>
  <si>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</si>
  <si>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</si>
  <si>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</si>
  <si>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</si>
  <si>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</si>
  <si>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</si>
  <si>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</si>
  <si>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</si>
  <si>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</si>
  <si>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</si>
  <si>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</si>
  <si>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</si>
  <si>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</si>
  <si>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</si>
  <si>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</si>
  <si>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</si>
  <si>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</si>
  <si>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</si>
  <si>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</si>
  <si>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</si>
  <si>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</si>
  <si>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</si>
  <si>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</si>
  <si>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</si>
  <si>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</si>
  <si>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</si>
  <si>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</si>
  <si>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</si>
  <si>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</si>
  <si>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</si>
  <si>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</si>
  <si>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</si>
  <si>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</si>
  <si>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</si>
  <si>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</si>
  <si>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</si>
  <si>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</si>
  <si>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</si>
  <si>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</si>
  <si>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</si>
  <si>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</si>
  <si>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</si>
  <si>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</si>
  <si>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</si>
  <si>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</si>
  <si>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</si>
  <si>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</si>
  <si>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</si>
  <si>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</si>
  <si>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</si>
  <si>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</si>
  <si>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</si>
  <si>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</si>
  <si>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</si>
  <si>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</si>
  <si>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</si>
  <si>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</si>
  <si>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</si>
  <si>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</si>
  <si>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</si>
  <si>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</si>
  <si>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</si>
  <si>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</si>
  <si>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</si>
  <si>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</si>
  <si>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</si>
  <si>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</si>
  <si>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</si>
  <si>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</si>
  <si>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</si>
  <si>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</si>
  <si>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</si>
  <si>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</si>
  <si>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</si>
  <si>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</si>
  <si>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</si>
  <si>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</si>
  <si>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</si>
  <si>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</si>
  <si>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</si>
  <si>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</si>
  <si>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</si>
  <si>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</si>
  <si>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</si>
  <si>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</si>
  <si>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</si>
  <si>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</si>
  <si>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</si>
  <si>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</si>
  <si>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</si>
  <si>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</si>
  <si>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</si>
  <si>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</si>
  <si>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</si>
  <si>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</si>
  <si>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</si>
  <si>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</si>
  <si>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</si>
  <si>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</si>
  <si>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</si>
  <si>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</si>
  <si>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</si>
  <si>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</si>
  <si>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</si>
  <si>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</si>
  <si>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</si>
  <si>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</si>
  <si>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</si>
  <si>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</si>
  <si>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</si>
  <si>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</si>
  <si>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</si>
  <si>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</si>
  <si>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</si>
  <si>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</si>
  <si>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</si>
  <si>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</si>
  <si>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</si>
  <si>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</si>
  <si>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</si>
  <si>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</si>
  <si>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</si>
  <si>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</si>
  <si>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</si>
  <si>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</si>
  <si>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</si>
  <si>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</si>
  <si>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</si>
  <si>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</si>
  <si>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</si>
  <si>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</si>
  <si>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</si>
  <si>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</si>
  <si>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</si>
  <si>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</si>
  <si>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</si>
  <si>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</si>
  <si>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</si>
  <si>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</si>
  <si>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</si>
  <si>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</si>
  <si>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</si>
  <si>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</si>
  <si>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</si>
  <si>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</si>
  <si>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</si>
  <si>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</si>
  <si>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</si>
  <si>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</si>
  <si>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</si>
  <si>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</si>
  <si>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</si>
  <si>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</si>
  <si>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</si>
  <si>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</si>
  <si>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</si>
  <si>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</si>
  <si>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</si>
  <si>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</si>
  <si>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</si>
  <si>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</si>
  <si>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</si>
  <si>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</si>
  <si>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</si>
  <si>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</si>
  <si>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</si>
  <si>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</si>
  <si>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</si>
  <si>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</si>
  <si>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</si>
  <si>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</si>
  <si>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</si>
  <si>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</si>
  <si>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</si>
  <si>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</si>
  <si>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</si>
  <si>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</si>
  <si>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</si>
  <si>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</si>
  <si>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</si>
  <si>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</si>
  <si>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</si>
  <si>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</si>
  <si>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</si>
  <si>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</si>
  <si>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</si>
  <si>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</si>
  <si>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</si>
  <si>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</si>
  <si>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</si>
  <si>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</si>
  <si>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</si>
  <si>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</si>
  <si>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</si>
  <si>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</si>
  <si>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</si>
  <si>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</si>
  <si>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</si>
  <si>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</si>
  <si>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</si>
  <si>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</si>
  <si>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</si>
  <si>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</si>
  <si>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</si>
  <si>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</si>
  <si>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</si>
  <si>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</si>
  <si>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</si>
  <si>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</si>
  <si>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</si>
  <si>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</si>
  <si>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</si>
  <si>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</si>
  <si>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</si>
  <si>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</si>
  <si>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</si>
  <si>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</si>
  <si>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</si>
  <si>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</si>
  <si>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</si>
  <si>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</si>
  <si>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</si>
  <si>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</si>
  <si>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</si>
  <si>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</si>
  <si>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</si>
  <si>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</si>
  <si>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</si>
  <si>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</si>
  <si>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</si>
  <si>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</si>
  <si>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</si>
  <si>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</si>
  <si>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</si>
  <si>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</si>
  <si>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</si>
  <si>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</si>
  <si>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</si>
  <si>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</si>
  <si>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</si>
  <si>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</si>
  <si>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</si>
  <si>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</si>
  <si>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</si>
  <si>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</si>
  <si>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</si>
  <si>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</si>
  <si>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</si>
  <si>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</si>
  <si>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</si>
  <si>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</si>
  <si>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</si>
  <si>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</si>
  <si>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</si>
  <si>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</si>
  <si>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</si>
  <si>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</si>
  <si>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</si>
  <si>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</si>
  <si>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</si>
  <si>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</si>
  <si>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</si>
  <si>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</si>
  <si>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</si>
  <si>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</si>
  <si>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</si>
  <si>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</si>
  <si>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</si>
  <si>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</si>
  <si>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</si>
  <si>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</si>
  <si>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</si>
  <si>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</si>
  <si>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</si>
  <si>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</si>
  <si>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</si>
  <si>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</si>
  <si>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</si>
  <si>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</si>
  <si>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</si>
  <si>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</si>
  <si>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</si>
  <si>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</si>
  <si>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</si>
  <si>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</si>
  <si>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</si>
  <si>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</si>
  <si>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</si>
  <si>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</si>
  <si>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</si>
  <si>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</si>
  <si>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</si>
  <si>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</si>
  <si>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</si>
  <si>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</si>
  <si>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</si>
  <si>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</si>
  <si>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</si>
  <si>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</si>
  <si>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</si>
  <si>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</si>
  <si>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</si>
  <si>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</si>
  <si>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</si>
  <si>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</si>
  <si>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</si>
  <si>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</si>
  <si>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</si>
  <si>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</si>
  <si>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</si>
  <si>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</si>
  <si>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</si>
  <si>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</si>
  <si>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</si>
  <si>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</si>
  <si>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</si>
  <si>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</si>
  <si>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</si>
  <si>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</si>
  <si>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</si>
  <si>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</si>
  <si>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</si>
  <si>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</si>
  <si>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</si>
  <si>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</si>
  <si>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</si>
  <si>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</si>
  <si>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</si>
  <si>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</si>
  <si>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</si>
  <si>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</si>
  <si>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</si>
  <si>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</si>
  <si>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</si>
  <si>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</si>
  <si>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</si>
  <si>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</si>
  <si>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</si>
  <si>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</si>
  <si>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</si>
  <si>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</si>
  <si>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</si>
  <si>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</si>
  <si>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</si>
  <si>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</si>
  <si>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</si>
  <si>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</si>
  <si>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</si>
  <si>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</si>
  <si>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</si>
  <si>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</si>
  <si>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</si>
  <si>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</si>
  <si>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</si>
  <si>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</si>
  <si>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</si>
  <si>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</si>
  <si>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</si>
  <si>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</si>
  <si>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</si>
  <si>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</si>
  <si>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</si>
  <si>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</si>
  <si>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</si>
  <si>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</si>
  <si>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</si>
  <si>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</si>
  <si>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</si>
  <si>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</si>
  <si>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</si>
  <si>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</si>
  <si>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</si>
  <si>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</si>
  <si>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</si>
  <si>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</si>
  <si>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</si>
  <si>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</si>
  <si>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</si>
  <si>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</si>
  <si>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</si>
  <si>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</si>
  <si>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</si>
  <si>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</si>
  <si>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</si>
  <si>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</si>
  <si>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</si>
  <si>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</si>
  <si>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</si>
  <si>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</si>
  <si>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</si>
  <si>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</si>
  <si>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</si>
  <si>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</si>
  <si>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</si>
  <si>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</si>
  <si>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</si>
  <si>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</si>
  <si>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</si>
  <si>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</si>
  <si>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</si>
  <si>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</si>
  <si>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</si>
  <si>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</si>
  <si>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</si>
  <si>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</si>
  <si>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</si>
  <si>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</si>
  <si>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</si>
  <si>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</si>
  <si>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</si>
  <si>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</si>
  <si>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</si>
  <si>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</si>
  <si>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</si>
  <si>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</si>
  <si>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</si>
  <si>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</si>
  <si>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</si>
  <si>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</si>
  <si>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</si>
  <si>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</si>
  <si>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</si>
  <si>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</si>
  <si>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</si>
  <si>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</si>
  <si>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</si>
  <si>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</si>
  <si>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</si>
  <si>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</si>
  <si>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</si>
  <si>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</si>
  <si>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</si>
  <si>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</si>
  <si>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</si>
  <si>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</si>
  <si>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</si>
  <si>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</si>
  <si>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</si>
  <si>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</si>
  <si>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</si>
  <si>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</si>
  <si>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</si>
  <si>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</si>
  <si>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</si>
  <si>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</si>
  <si>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</si>
  <si>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</si>
  <si>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</si>
  <si>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</si>
  <si>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</si>
  <si>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</si>
  <si>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</si>
  <si>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</si>
  <si>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</si>
  <si>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</si>
  <si>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</si>
  <si>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</si>
  <si>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</si>
  <si>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</si>
  <si>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</si>
  <si>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</si>
  <si>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</si>
  <si>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</si>
  <si>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</si>
  <si>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</si>
  <si>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</si>
  <si>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</si>
  <si>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</si>
  <si>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</si>
  <si>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</si>
  <si>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</si>
  <si>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</si>
  <si>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</si>
  <si>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</si>
  <si>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</si>
  <si>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</si>
  <si>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</si>
  <si>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</si>
  <si>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</si>
  <si>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</si>
  <si>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</si>
  <si>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</si>
  <si>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</si>
  <si>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</si>
  <si>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</si>
  <si>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</si>
  <si>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</si>
  <si>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</si>
  <si>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</si>
  <si>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</si>
  <si>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</si>
  <si>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</si>
  <si>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</si>
  <si>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</si>
  <si>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</si>
  <si>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</si>
  <si>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</si>
  <si>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</si>
  <si>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</si>
  <si>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</si>
  <si>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</si>
  <si>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</si>
  <si>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</si>
  <si>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</si>
  <si>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</si>
  <si>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</si>
  <si>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</si>
  <si>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</si>
  <si>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</si>
  <si>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</si>
  <si>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</si>
  <si>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</si>
  <si>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</si>
  <si>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</si>
  <si>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</si>
  <si>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</si>
  <si>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</si>
  <si>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</si>
  <si>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</si>
  <si>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</si>
  <si>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</si>
  <si>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</si>
  <si>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</si>
  <si>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</si>
  <si>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</si>
  <si>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</si>
  <si>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</si>
  <si>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</si>
  <si>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</si>
  <si>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</si>
  <si>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</si>
  <si>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</si>
  <si>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</si>
  <si>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</si>
  <si>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</si>
  <si>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</si>
  <si>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</si>
  <si>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</si>
  <si>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</si>
  <si>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</si>
  <si>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</si>
  <si>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</si>
  <si>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</si>
  <si>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</si>
  <si>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</si>
  <si>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</si>
  <si>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</si>
  <si>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</si>
  <si>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</si>
  <si>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</si>
  <si>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</si>
  <si>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</si>
  <si>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</si>
  <si>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</si>
  <si>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</si>
  <si>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</si>
  <si>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</si>
  <si>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</si>
  <si>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</si>
  <si>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</si>
  <si>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</si>
  <si>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</si>
  <si>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</si>
  <si>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</si>
  <si>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</si>
  <si>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</si>
  <si>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</si>
  <si>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</si>
  <si>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</si>
  <si>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</si>
  <si>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</si>
  <si>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</si>
  <si>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</si>
  <si>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</si>
  <si>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</si>
  <si>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</si>
  <si>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</si>
  <si>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</si>
  <si>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</si>
  <si>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</si>
  <si>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</si>
  <si>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</si>
  <si>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</si>
  <si>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</si>
  <si>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</si>
  <si>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</si>
  <si>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</si>
  <si>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</si>
  <si>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</si>
  <si>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</si>
  <si>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</si>
  <si>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</si>
  <si>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</si>
  <si>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</si>
  <si>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</si>
  <si>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</si>
  <si>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</si>
  <si>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</si>
  <si>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</si>
  <si>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</si>
  <si>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</si>
  <si>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</si>
  <si>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</si>
  <si>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</si>
  <si>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</si>
  <si>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</si>
  <si>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</si>
  <si>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</si>
  <si>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</si>
  <si>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</si>
  <si>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</si>
  <si>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</si>
  <si>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</si>
  <si>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</si>
  <si>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</si>
  <si>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</si>
  <si>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</si>
  <si>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</si>
  <si>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</si>
  <si>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</si>
  <si>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</si>
  <si>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</si>
  <si>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</si>
  <si>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</si>
  <si>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</si>
  <si>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</si>
  <si>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</si>
  <si>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</si>
  <si>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</si>
  <si>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</si>
  <si>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</si>
  <si>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</si>
  <si>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</si>
  <si>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</si>
  <si>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</si>
  <si>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</si>
  <si>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</si>
  <si>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</si>
  <si>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</si>
  <si>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</si>
  <si>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</si>
  <si>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</si>
  <si>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</si>
  <si>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</si>
  <si>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</si>
  <si>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</si>
  <si>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</si>
  <si>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</si>
  <si>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</si>
  <si>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</si>
  <si>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</si>
  <si>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</si>
  <si>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</si>
  <si>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</si>
  <si>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</si>
  <si>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</si>
  <si>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</si>
  <si>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</si>
  <si>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</si>
  <si>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</si>
  <si>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</si>
  <si>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</si>
  <si>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</si>
  <si>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</si>
  <si>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</si>
  <si>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</si>
  <si>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</si>
  <si>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</si>
  <si>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</si>
  <si>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</si>
  <si>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</si>
  <si>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</si>
  <si>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</si>
  <si>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</si>
  <si>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</si>
  <si>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</si>
  <si>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</si>
  <si>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</si>
  <si>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</si>
  <si>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</si>
  <si>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</si>
  <si>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</si>
  <si>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</si>
  <si>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</si>
  <si>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</si>
  <si>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</si>
  <si>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</si>
  <si>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</si>
  <si>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</si>
  <si>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</si>
  <si>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</si>
  <si>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</si>
  <si>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</si>
  <si>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</si>
  <si>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</si>
  <si>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</si>
  <si>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</si>
  <si>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</si>
  <si>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</si>
  <si>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</si>
  <si>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</si>
  <si>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</si>
  <si>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</si>
  <si>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</si>
  <si>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</si>
  <si>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</si>
  <si>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</si>
  <si>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</si>
  <si>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</si>
  <si>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</si>
  <si>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</si>
  <si>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</si>
  <si>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</si>
  <si>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</si>
  <si>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</si>
  <si>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</si>
  <si>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</si>
  <si>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</si>
  <si>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</si>
  <si>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</si>
  <si>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</si>
  <si>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</si>
  <si>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</si>
  <si>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</si>
  <si>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</si>
  <si>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</si>
  <si>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</si>
  <si>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</si>
  <si>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</si>
  <si>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</si>
  <si>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</si>
  <si>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</si>
  <si>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</si>
  <si>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</si>
  <si>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</si>
  <si>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</si>
  <si>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</si>
  <si>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</si>
  <si>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</si>
  <si>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</si>
  <si>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</si>
  <si>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</si>
  <si>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</si>
  <si>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</si>
  <si>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</si>
  <si>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</si>
  <si>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</si>
  <si>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</si>
  <si>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</si>
  <si>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</si>
  <si>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</si>
  <si>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</si>
  <si>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</si>
  <si>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</si>
  <si>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</si>
  <si>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</si>
  <si>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</si>
  <si>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</si>
  <si>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</si>
  <si>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</si>
  <si>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</si>
  <si>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</si>
  <si>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</si>
  <si>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</si>
  <si>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</si>
  <si>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</si>
  <si>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</si>
  <si>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</si>
  <si>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</si>
  <si>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</si>
  <si>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</si>
  <si>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</si>
  <si>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</si>
  <si>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</si>
  <si>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</si>
  <si>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</si>
  <si>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</si>
  <si>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</si>
  <si>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</si>
  <si>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</si>
  <si>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</si>
  <si>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</si>
  <si>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</si>
  <si>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</si>
  <si>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</si>
  <si>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</si>
  <si>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</si>
  <si>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</si>
  <si>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</si>
  <si>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</si>
  <si>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</si>
  <si>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</si>
  <si>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</si>
  <si>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</si>
  <si>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</si>
  <si>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</si>
  <si>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</si>
  <si>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</si>
  <si>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</si>
  <si>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</si>
  <si>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</si>
  <si>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</si>
  <si>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</si>
  <si>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</si>
  <si>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</si>
  <si>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</si>
  <si>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</si>
  <si>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</si>
  <si>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</si>
  <si>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</si>
  <si>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</si>
  <si>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</si>
  <si>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</si>
  <si>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</si>
  <si>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</si>
  <si>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</si>
  <si>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</si>
  <si>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</si>
  <si>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</si>
  <si>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</si>
  <si>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</si>
  <si>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</si>
  <si>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</si>
  <si>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</si>
  <si>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</si>
  <si>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</si>
  <si>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</si>
  <si>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</si>
  <si>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</si>
  <si>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</si>
  <si>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</si>
  <si>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</si>
  <si>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</si>
  <si>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</si>
  <si>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</si>
  <si>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</si>
  <si>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</si>
  <si>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</si>
  <si>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</si>
  <si>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</si>
  <si>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</si>
  <si>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</si>
  <si>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</si>
  <si>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</si>
  <si>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</si>
  <si>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</si>
  <si>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</si>
  <si>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</si>
  <si>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</si>
  <si>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</si>
  <si>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</si>
  <si>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</si>
  <si>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</si>
  <si>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</si>
  <si>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</si>
  <si>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</si>
  <si>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</si>
  <si>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</si>
  <si>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</si>
  <si>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</si>
  <si>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</si>
  <si>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</si>
  <si>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</si>
  <si>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</si>
  <si>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</si>
  <si>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</si>
  <si>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</si>
  <si>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</si>
  <si>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</si>
  <si>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</si>
  <si>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</si>
  <si>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</si>
  <si>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</si>
  <si>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</si>
  <si>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</si>
  <si>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</si>
  <si>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</si>
  <si>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</si>
  <si>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</si>
  <si>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</si>
  <si>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</si>
  <si>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</si>
  <si>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</si>
  <si>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</si>
  <si>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</si>
  <si>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</si>
  <si>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</si>
  <si>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</si>
  <si>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</si>
  <si>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</si>
  <si>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</si>
  <si>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</si>
  <si>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</si>
  <si>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</si>
  <si>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</si>
  <si>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</si>
  <si>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</si>
  <si>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</si>
  <si>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</si>
  <si>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</si>
  <si>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</si>
  <si>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</si>
  <si>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</si>
  <si>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</si>
  <si>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</si>
  <si>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</si>
  <si>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</si>
  <si>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</si>
  <si>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</si>
  <si>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</si>
  <si>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</si>
  <si>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</si>
  <si>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</si>
  <si>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</si>
  <si>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</si>
  <si>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</si>
  <si>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</si>
  <si>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</si>
  <si>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</si>
  <si>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</si>
  <si>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</si>
  <si>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</si>
  <si>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</si>
  <si>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</si>
  <si>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</si>
  <si>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</si>
  <si>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</si>
  <si>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</si>
  <si>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</si>
  <si>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</si>
  <si>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</si>
  <si>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</si>
  <si>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</si>
  <si>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</si>
  <si>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</si>
  <si>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</si>
  <si>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</si>
  <si>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</si>
  <si>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</si>
  <si>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</si>
  <si>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</si>
  <si>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</si>
  <si>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</si>
  <si>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</si>
  <si>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</si>
  <si>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</si>
  <si>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</si>
  <si>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</si>
  <si>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</si>
  <si>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</si>
  <si>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</si>
  <si>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</si>
  <si>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</si>
  <si>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</si>
  <si>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</si>
  <si>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</si>
  <si>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</si>
  <si>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</si>
  <si>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</si>
  <si>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</si>
  <si>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</si>
  <si>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</si>
  <si>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</si>
  <si>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</si>
  <si>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</si>
  <si>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</si>
  <si>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</si>
  <si>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</si>
  <si>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</si>
  <si>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</si>
  <si>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</si>
  <si>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</si>
  <si>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</si>
  <si>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</si>
  <si>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</si>
  <si>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</si>
  <si>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</si>
  <si>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</si>
  <si>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</si>
  <si>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</si>
  <si>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</si>
  <si>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</si>
  <si>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</si>
  <si>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</si>
  <si>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</si>
  <si>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</si>
  <si>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</si>
  <si>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</si>
  <si>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</si>
  <si>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</si>
  <si>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</si>
  <si>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</si>
  <si>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</si>
  <si>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</si>
  <si>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</si>
  <si>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</si>
  <si>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</si>
  <si>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</si>
  <si>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</si>
  <si>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</si>
  <si>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</si>
  <si>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</si>
  <si>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</si>
  <si>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</si>
  <si>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</si>
  <si>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</si>
  <si>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</si>
  <si>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</si>
  <si>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</si>
  <si>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</si>
  <si>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</si>
  <si>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</si>
  <si>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</si>
  <si>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</si>
  <si>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</si>
  <si>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</si>
  <si>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</si>
  <si>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</si>
  <si>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</si>
  <si>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</si>
  <si>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</si>
  <si>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</si>
  <si>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</si>
  <si>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</si>
  <si>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</si>
  <si>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</si>
  <si>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</si>
  <si>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</si>
  <si>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</si>
  <si>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</si>
  <si>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</si>
  <si>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</si>
  <si>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</si>
  <si>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</si>
  <si>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</si>
  <si>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</si>
  <si>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</si>
  <si>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</si>
  <si>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</si>
  <si>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</si>
  <si>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</si>
  <si>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</si>
  <si>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</si>
  <si>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</si>
  <si>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</si>
  <si>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</si>
  <si>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</si>
  <si>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</si>
  <si>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</si>
  <si>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</si>
  <si>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</si>
  <si>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</si>
  <si>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</si>
  <si>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</si>
  <si>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</si>
  <si>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</si>
  <si>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</si>
  <si>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</si>
  <si>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</si>
  <si>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</si>
  <si>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</si>
  <si>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</si>
  <si>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</si>
  <si>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</si>
  <si>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</si>
  <si>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</si>
  <si>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</si>
  <si>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</si>
  <si>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</si>
  <si>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</si>
  <si>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</si>
  <si>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</si>
  <si>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</si>
  <si>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</si>
  <si>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</si>
  <si>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</si>
  <si>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</si>
  <si>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</si>
  <si>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</si>
  <si>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</si>
  <si>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</si>
  <si>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</si>
  <si>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</si>
  <si>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</si>
  <si>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</si>
  <si>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</si>
  <si>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</si>
  <si>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</si>
  <si>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</si>
  <si>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</si>
  <si>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</si>
  <si>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</si>
  <si>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</si>
  <si>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</si>
  <si>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</si>
  <si>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</si>
  <si>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</si>
  <si>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</si>
  <si>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</si>
  <si>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</si>
  <si>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</si>
  <si>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</si>
  <si>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</si>
  <si>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</si>
  <si>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</si>
  <si>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</si>
  <si>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</si>
  <si>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</si>
  <si>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</si>
  <si>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</si>
  <si>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</si>
  <si>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</si>
  <si>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</si>
  <si>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</si>
  <si>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</si>
  <si>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</si>
  <si>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</si>
  <si>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</si>
  <si>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</si>
  <si>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</si>
  <si>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</si>
  <si>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</si>
  <si>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</si>
  <si>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</si>
  <si>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</si>
  <si>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</si>
  <si>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</si>
  <si>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</si>
  <si>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</si>
  <si>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</si>
  <si>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</si>
  <si>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</si>
  <si>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</si>
  <si>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</si>
  <si>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</si>
  <si>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</si>
  <si>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</si>
  <si>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</si>
  <si>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</si>
  <si>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</si>
  <si>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</si>
  <si>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</si>
  <si>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</si>
  <si>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</si>
  <si>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</si>
  <si>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</si>
  <si>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</si>
  <si>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</si>
  <si>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</si>
  <si>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</si>
  <si>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</si>
  <si>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</si>
  <si>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</si>
  <si>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</si>
  <si>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</si>
  <si>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</si>
  <si>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</si>
  <si>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</si>
  <si>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</si>
  <si>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</si>
  <si>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</si>
  <si>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</si>
  <si>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</si>
  <si>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</si>
  <si>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</si>
  <si>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</si>
  <si>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</si>
  <si>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</si>
  <si>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</si>
  <si>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</si>
  <si>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</si>
  <si>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</si>
  <si>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</si>
  <si>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</si>
  <si>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</si>
  <si>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</si>
  <si>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</si>
  <si>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</si>
  <si>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</si>
  <si>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</si>
  <si>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</si>
  <si>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</si>
  <si>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</si>
  <si>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</si>
  <si>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</si>
  <si>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</si>
  <si>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</si>
  <si>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</si>
  <si>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</si>
  <si>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</si>
  <si>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</si>
  <si>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</si>
  <si>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</si>
  <si>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</si>
  <si>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</si>
  <si>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</si>
  <si>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</si>
  <si>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</si>
  <si>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</si>
  <si>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</si>
  <si>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</si>
  <si>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</si>
  <si>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</si>
  <si>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</si>
  <si>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</si>
  <si>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</si>
  <si>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</si>
  <si>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</si>
  <si>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</si>
  <si>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</si>
  <si>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</si>
  <si>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</si>
  <si>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</si>
  <si>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</si>
  <si>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</si>
  <si>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</si>
  <si>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</si>
  <si>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</si>
  <si>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</si>
  <si>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</si>
  <si>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</si>
  <si>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</si>
  <si>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</si>
  <si>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</si>
  <si>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</si>
  <si>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</si>
  <si>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</si>
  <si>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</si>
  <si>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</si>
  <si>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</si>
  <si>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</si>
  <si>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</si>
  <si>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</si>
  <si>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</si>
  <si>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</si>
  <si>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</si>
  <si>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</si>
  <si>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</si>
  <si>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</si>
  <si>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</si>
  <si>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</si>
  <si>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</si>
  <si>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</si>
  <si>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</si>
  <si>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</si>
  <si>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</si>
  <si>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</si>
  <si>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</si>
  <si>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</si>
  <si>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</si>
  <si>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</si>
  <si>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</si>
  <si>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</si>
  <si>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</si>
  <si>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</si>
  <si>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</si>
  <si>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</si>
  <si>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</si>
  <si>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</si>
  <si>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</si>
  <si>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</si>
  <si>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</si>
  <si>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</si>
  <si>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</si>
  <si>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</si>
  <si>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</si>
  <si>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</si>
  <si>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</si>
  <si>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</si>
  <si>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</si>
  <si>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</si>
  <si>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</si>
  <si>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</si>
  <si>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</si>
  <si>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</si>
  <si>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</si>
  <si>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</si>
  <si>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</si>
  <si>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</si>
  <si>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</si>
  <si>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</si>
  <si>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</si>
  <si>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</si>
  <si>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</si>
  <si>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</si>
  <si>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</si>
  <si>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</si>
  <si>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</si>
  <si>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</si>
  <si>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</si>
  <si>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</si>
  <si>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</si>
  <si>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</si>
  <si>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</si>
  <si>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</si>
  <si>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</si>
  <si>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</si>
  <si>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</si>
  <si>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</si>
  <si>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</si>
  <si>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</si>
  <si>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</si>
  <si>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</si>
  <si>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</si>
  <si>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</si>
  <si>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</si>
  <si>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</si>
  <si>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</si>
  <si>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</si>
  <si>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</si>
  <si>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</si>
  <si>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</si>
  <si>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</si>
  <si>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</si>
  <si>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</si>
  <si>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</si>
  <si>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</si>
  <si>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</si>
  <si>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</si>
  <si>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</si>
  <si>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</si>
  <si>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</si>
  <si>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</si>
  <si>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</si>
  <si>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</si>
  <si>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</si>
  <si>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</si>
  <si>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</si>
  <si>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</si>
  <si>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</si>
  <si>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</si>
  <si>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</si>
  <si>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</si>
  <si>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</si>
  <si>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</si>
  <si>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</si>
  <si>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</si>
  <si>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</si>
  <si>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</si>
  <si>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</si>
  <si>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</si>
  <si>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</si>
  <si>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</si>
  <si>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</si>
  <si>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</si>
  <si>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</si>
  <si>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</si>
  <si>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</si>
  <si>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</si>
  <si>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</si>
  <si>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</si>
  <si>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</si>
  <si>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</si>
  <si>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</si>
  <si>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</si>
  <si>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</si>
  <si>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</si>
  <si>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</si>
  <si>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</si>
  <si>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</si>
  <si>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</si>
  <si>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</si>
  <si>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</si>
  <si>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</si>
  <si>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</si>
  <si>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</si>
  <si>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</si>
  <si>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</si>
  <si>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</si>
  <si>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</si>
  <si>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</si>
  <si>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</si>
  <si>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</si>
  <si>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</si>
  <si>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</si>
  <si>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</si>
  <si>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</si>
  <si>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</si>
  <si>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</si>
  <si>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</si>
  <si>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</si>
  <si>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</si>
  <si>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</si>
  <si>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</si>
  <si>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</si>
  <si>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</si>
  <si>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</si>
  <si>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</si>
  <si>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</si>
  <si>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</si>
  <si>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</si>
  <si>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</si>
  <si>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</si>
  <si>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</si>
  <si>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</si>
  <si>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</si>
  <si>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</si>
  <si>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</si>
  <si>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</si>
  <si>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</si>
  <si>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</si>
  <si>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</si>
  <si>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</si>
  <si>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</si>
  <si>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</si>
  <si>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</si>
  <si>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</si>
  <si>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</si>
  <si>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</si>
  <si>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</si>
  <si>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</si>
  <si>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</si>
  <si>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</si>
  <si>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</si>
  <si>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</si>
  <si>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</si>
  <si>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</si>
  <si>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</si>
  <si>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</si>
  <si>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</si>
  <si>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</si>
  <si>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</si>
  <si>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</si>
  <si>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</si>
  <si>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</si>
  <si>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</si>
  <si>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</si>
  <si>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</si>
  <si>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</si>
  <si>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</si>
  <si>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</si>
  <si>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</si>
  <si>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</si>
  <si>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</si>
  <si>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</si>
  <si>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</si>
  <si>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</si>
  <si>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</si>
  <si>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</si>
  <si>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</si>
  <si>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</si>
  <si>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</si>
  <si>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</si>
  <si>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</si>
  <si>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</si>
  <si>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</si>
  <si>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</si>
  <si>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</si>
  <si>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</si>
  <si>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</si>
  <si>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</si>
  <si>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</si>
  <si>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</si>
  <si>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</si>
  <si>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</si>
  <si>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</si>
  <si>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</si>
  <si>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</si>
  <si>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</si>
  <si>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</si>
  <si>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</si>
  <si>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</si>
  <si>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</si>
  <si>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</si>
  <si>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</si>
  <si>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</si>
  <si>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</si>
  <si>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</si>
  <si>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</si>
  <si>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</si>
  <si>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</si>
  <si>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</si>
  <si>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</si>
  <si>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</si>
  <si>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</si>
  <si>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</si>
  <si>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</si>
  <si>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</si>
  <si>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</si>
  <si>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</si>
  <si>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</si>
  <si>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</si>
  <si>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</si>
  <si>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</si>
  <si>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</si>
  <si>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</si>
  <si>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</si>
  <si>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</si>
  <si>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</si>
  <si>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</si>
  <si>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</si>
  <si>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</si>
  <si>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</si>
  <si>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</si>
  <si>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</si>
  <si>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</si>
  <si>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</si>
  <si>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</si>
  <si>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</si>
  <si>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</si>
  <si>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</si>
  <si>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</si>
  <si>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</si>
  <si>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</si>
  <si>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</si>
  <si>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</si>
  <si>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</si>
  <si>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</si>
  <si>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</si>
  <si>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</si>
  <si>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</si>
  <si>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</si>
  <si>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</si>
  <si>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</si>
  <si>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</si>
  <si>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</si>
  <si>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</si>
  <si>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</si>
  <si>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Programar el 20% de la población en edad fértil que accede a medios de comunicación masivos (radio, televisión y prensa escrita) y recibe la información sobre temas de salud sexual y reproductiva y uso de métodos de planificación familiar, prevención del embarazo y atención prenatal</t>
  </si>
  <si>
    <t xml:space="preserve">Son aquellos comunicadores, líderes de opinión, periodistas y voceros, que reciben información, capacitación y son sensibilizados en temas de prevención del embarazo adolescente, el uso de métodos anticonceptivos,  planificación familiar, signos de alarma en la gestante puérpera y recién nacido y cuidados en el hogar de la madre y el recién nacido; con la finalidad de difundir estos mensajes entre el público población objetivo (adolescente mujer, gestante en todas sus etapas: prenatal, parto y puerperio, familia y responsables del cuidad del recién nacido.), por intermedio de medios de comunicación, redes sociales, pág. Web, entre otros.
La coordinación de estas actividades es realizada por los profesionales a cargo de las Oficinas de Comunicaciones de las DIRESA/GERESA y DIRIS.
</t>
  </si>
  <si>
    <t xml:space="preserve">EE. SS con población asignada: programa, como mínimo el 30% del total     de adolescentes de 12 a 17 años 11 meses 29 días afiliados al Seguro  Integral de Salud - SIS.
   Hospitales e institutos de salud con y sin población asignada: programarán    como mínimo el 30% de los adolescentes de 12 a 17 años atendidos por  consulta externa el año anterior.
       </t>
  </si>
  <si>
    <t xml:space="preserve">EE. SS con población asignada: programa, como mínimo el 30% del total     de adolescentes de 12 a 17 años 11 meses 29 días afiliados al Seguro  Integral de Salud - SIS.
   Hospitales e institutos de salud con y sin población asignada: programarán    como mínimo el 30% de los adolescentes de 12 a 17 años atendidos por  consulta externa el año anterior.
     </t>
  </si>
  <si>
    <t xml:space="preserve">Para los establecimientos de salud del primer nivel de atención, padrón nominal de niños de 01 año (Cosiderar los niños SIS y SIN dato o ningún tipo de seguro), corte al 31 de diciembre del año anterior.
Los establecimientos de salud de 2° y 3° nivel que atienden gestantes, por demanda espontánea, y las referidas de establecimientos de menor nivel, de acuerdo a la  tendencia de los últimos 03 años. Para hospitales reporte de atención HIS de los 3 años anteriores.
</t>
  </si>
  <si>
    <t>Son todas las intervenciones preventivas que se realizan durante la atención prenatal. Lo realiza el médico Gineco obstetra, médico cirujano y obstetra; a partir de los establecimientos de salud del I nivel.
Los profesionales responsables de la atención requieren de una actualización mínima de 75 horas al año.
Se considera 6 atenciones como mínimo. La primera consulta de atención prenatal deberá tener una duración no menor de 40 minutos, y las consultas de seguimiento deben durar no menos de 20 minutos</t>
  </si>
  <si>
    <t xml:space="preserve">Actividad extramural realizada por personal de salud con el objetivo de desarrollar acciones de captación, acompañamiento y seguimiento, dirigida a la gestante, o puérpera, y aquellas que no acuden a su cita con un máximo de 72 horas de vencida la cita.
El tiempo promedio utilizado es 01 hora, pudiéndose incrementar en zonas de difícil acceso o muy dispersas.
</t>
  </si>
  <si>
    <t>Actividad de ayuda al diagnóstico dirigida a la gestante que acude a su atención prenatal; lo realiza el Tecnólogo Médico, Biólogo o Técnico de Laboratorio en establecimientos de salud que cuenten con servicio de laboratorio.</t>
  </si>
  <si>
    <t xml:space="preserve">Examen de ayuda al diagnóstico que se realiza a la gestante antes de las 20 semanas; lo realiza el Médico Gineco-Obstetra y Médico Cirujano calificado en establecimientos de salud que cuenten con el equipo de ecógrafo.
 Se considera 3 exámenes ecográfico 1er examen:  Entre  las 12 y 14 semanas (Genética) para confirmar la edad gestacional En gestantes mayores de 35 años solicitar evaluación del pliegue nucal entre las 10 y 14 semanas.
• 2do examen: antes de las 20 semanas para ver morfología  confirmar edad  gestacional 
• 3 er examen: En el tercer trimestre de gestación para establecer el peso,  placenta, ILA, PBF.
</t>
  </si>
  <si>
    <t>Comprende un paquete de intervenciones de salud bucal, brindado como mínimo a la gestante en 03 interconsultas; incluye 01 examen estomatológico, 02 sesiones de instrucción de higiene oral, 02 sesiones de asesoría nutricional para el control de las enfermedades bucales, 02 profilaxis dental, 02 aplicación de flúor barniz; y 01 raspaje dental o destartraje dental según necesidad de la gestante. Realizado por el Cirujano Dentista en los establecimientos de salud, en las atenciones integrales de salud y atenciones extramurales.</t>
  </si>
  <si>
    <t>70% de gestantes programadas con APR. en el subproducto 3317201 ATENCION A LA GESTANTE</t>
  </si>
  <si>
    <t xml:space="preserve">Es la atención que se brinda al varón que ha sido sometido a una vasectomía y presenta inflamación excesiva, equimosis, hematoma (escroto), infección de la herida, granuloma a nivel de la herida.
Lo realiza el Médico Gineco Obstetra y/o Médico Urólogo. Se realiza a partir de los establecimientos de salud II.1, utilizando un tiempo que puede oscilar de  30 minutos a 5 días de hospitalización (varía de acuerdo a la complicación)
</t>
  </si>
  <si>
    <t>Método anticonceptivo permanente. La vasectomía es una intervención quirúrgica electiva, considerada cirugía menor, destinada a ligar y seccionar los conductos deferentes en el hombre. Se realiza a partir de los establecimientos II.1.</t>
  </si>
  <si>
    <t>Método anticonceptivo permanente, que se realiza mediante una intervención quirúrgica electiva, de complejidad intermedia implica el bloqueo tubario bilateral. Se realiza a partir de los Establecimientos de Salud II.1.</t>
  </si>
  <si>
    <t xml:space="preserve">Es la atención que se brinda  a la mujer sometida a bloqueo tubario bilateral y presenta: Lesiones de la vejiga o del intestino (raras), sangrado superficial en los bordes de la piel o a nivel subcutáneo, dolor en la incisión, hematoma (subcutáneo), infección de la herida, fiebre postoperatorias.
Es realizado por el médico Gineco-Obstetra en EESS a partir de la categoría II.1 hasta la categoriua III-3
</t>
  </si>
  <si>
    <t>Son dispositivos que se insertan en la cavidad uterina y liberan cobre. El Ministerio de Salud dispone de la T de Cobre 380-A que tiene una duración de 12 años.  Lo realiza el profesional de salud calificado para la inserción y retiro de DIU a partir de los establecimientos de salud nivel I.</t>
  </si>
  <si>
    <t>Anticonceptivo de sólo poseen progestágeno de depósito trimestral. Lo realiza personal de salud calificado a partir de los Establecimientos de Salud Nivel I</t>
  </si>
  <si>
    <t>Anticonceptivo que ofrece doble proteccion su uso correcto evita el embarazo y previene la transmisión de las ITS, VIH-SIDA y del HTVL1, es una funda delgada de látex lubricada, sin nonoxinol 9. Lo realiza el personal calificado y capacitado a partir de los establecimientos de salud nivel I</t>
  </si>
  <si>
    <t>Anticonceptivo Oral Combinado (AOC), son las pildoras que contienen estrógeno y progestágeno. La atención lo realiza personal calificado a partir de los establecimientos de salud nivel I.</t>
  </si>
  <si>
    <t>Son todos los métodos hormonales que se usan en casos de emergencia, luego de una relación sexual sin protección, violación o por ruptura de un condón, para evitar un embarazo no planificado. Lo realiza el profesional de salud calificado y capacitado, a partir de los establecimientos de salud nivel I.</t>
  </si>
  <si>
    <t>Abstención de relaciones sexuales en el período fértil del ciclo menstrual para evitar un embarazo (Método del ritmo, Método Billings o del moco cervical y Método de los días fijos o del collar).</t>
  </si>
  <si>
    <t>Es el único método natural, basado en la infecundidad temporal de la mujer durante la Lactancia. Lo realiza el profesional de salud calificado y capacitado, a partir delos establecimientos de salud nivel I.</t>
  </si>
  <si>
    <t>Es la atención que se brinda a la mujer por alguna complicación derivada del uso del DIU, tales como perforación uterina, o hilos ausentes. Lo realiza el Médico Gineco Obstetra o Médico Cirujano capacitado a partir de los establecimientos de salud II.1.</t>
  </si>
  <si>
    <t>Son aquellos que poseen estrógeno y progestágeno de depósito mensual. Lo aplica el profesional de salud calificado, a partir de los establecimientos de salud nivel I.</t>
  </si>
  <si>
    <t>Es una funda amplia y delgada de polímero de nitrilo que se coloca en la vagina antes de una relación sexual. Lo entrega el profesional de salud calificado y capacitado, a partir delos establecimientos de salud nivel I.</t>
  </si>
  <si>
    <t>Es una capsula delgada, flexible no biodegradable, que contienen progestágeno (etonogestrel de 68mg), que es insertada por debajo de la piel parte superior interna del brazo de la mujer. Tiene una duración de 3 años.  Lo realiza personal Médico Gineco Obstetra, Médico Cirujano y Obstetra, a partir de los establecimientos de salud nivel I-2</t>
  </si>
  <si>
    <t>Es la atención que se brinda a la mujer por algún efecto secundario  derivada del uso del Implante, tales como amenorrea, sangrado infrecuente, sangrado frecuente, sangrado prolongado, cefalea persistente. Lo realiza el médico gineco-obstetra, médico cirujano u obstetra capacitado a partir de los establecimientos de salud I-3.</t>
  </si>
  <si>
    <t>Es la atención que se brinda a la mujer para la extracción o remoción cumplido los tres años de inserción o la presencia de efectos adversos severos derivada del uso del Implante. Lo realiza el médico gineco-obstetra, médico cirujano u obstetra capacitado a partir de los establecimientos de salud I-3.El tiempo requerido es 20 minutos</t>
  </si>
  <si>
    <t>De acuerdo a la tendencia de los últimos 3 años</t>
  </si>
  <si>
    <t>Sumatoria del número de varones que presentaron complicaciones luego de una vasectomía</t>
  </si>
  <si>
    <t>Del  total  de  parejas  protegidas  a  programar  se  asignará  el  porcentaje  según  mezcla anticonceptiva propuesta.</t>
  </si>
  <si>
    <t>Establecimientos de salud I-I al I-3 atención mínimo de 05 casos en el año,
• Establecimientos de salud I-4 atencion mínimo de 10 casos en el año,
• Establecimientos de salud II-1 al III-2 minimo atencion de 50 casos en el año</t>
  </si>
  <si>
    <t>Evaluar la tendencia de los casos presentados en los últimos 3 años.</t>
  </si>
  <si>
    <t>Sumatoria de los casos registrados con códigos 11982 Remoción de implante</t>
  </si>
  <si>
    <t>20% más de lo realizado el año anterior</t>
  </si>
  <si>
    <t xml:space="preserve">Sumatoria de atenciones por Orientación /Consejería en Planificación Familiar </t>
  </si>
  <si>
    <t>Atencion que se brinda a la persona o pareja para que logren tomar decisiones voluntarias, informadas y responsables acerca de su fecundidad y vida reproductiva basada en información veraz y actualizada. Lo realiza el Médico Gineco Obstetra, Médico Cirujano, Obstetra a partir de los establecimientos de salud nivel I.</t>
  </si>
  <si>
    <t>Es la identificación de las mujeres que desde hace un año no optan por un método anticonceptivo; esta identificación puede hacerse a través de actividades extra e intra murales. Se realiza a partir de los establecimientos de salud categoría I-1</t>
  </si>
  <si>
    <t>Es la atención integral dirigida a la mujer en edad fértil, a fin de promover los cuidados más adecuados durante el período preconcepcional y lograr un embarazo, parto, puerperio y un recién nacido/a en buen estado de bienestar tanto biológico, psicológico y social. Lo realiza el Médico Gineco Obstetra, Obstetra, Médico Cirujano capacitado y la participación del equipo multidisciplinario. Se realiza a partir de los establecimientos de salud nivel I.</t>
  </si>
  <si>
    <t>10 % de las gestantes programadas en el año.</t>
  </si>
  <si>
    <t xml:space="preserve">Suma de los casos tratados de los   siguiente subproductos:
• Amenaza de parto prematuro
• Hemorragias de la 1er mitad del embarazo sin laparotomía
• Hemorragia de la 2da mitad del embarazo
• Hiperémesis gravídica
• Infección del tracto urinario en el embarazo
• Ruptura prematura de membranas y otra relacionadas
• Hemorragias de la 1era mitad del embarazo con laparotomía
• Trastornos hipertensivos en el embarazo
• Trastornos metabólicos del embarazo.
• Gestantes con anemia
• Otras enfermedades del embarazo
</t>
  </si>
  <si>
    <t>La amenaza de parto pre término (APP) se define como la presencia de contracciones con un ritmo de 4 cada 20 minutos o de 8 en 60 minutos entre la 22 y 37 semanas de gestación. Este hecho se debe asociar al menos a una de las siguientes circunstancias: modificación progresiva del cérvix y dilatación cervical &gt; a 2 cm y borramiento &gt;80%.</t>
  </si>
  <si>
    <t>Terminación del embarazo antes de las 20 semanas de gestación y/o con un feto que pesa &lt;500 g</t>
  </si>
  <si>
    <t xml:space="preserve">Sangrado que tiene lugar después de las 22 semanas de gestación. Las causas más frecuentes son placenta previa (PP) y desprendimiento prematuro de placenta (DPP), menos frecuentes son rotura uterina (RU), rotura del seno marginal y vasa previa </t>
  </si>
  <si>
    <t>Es la presencia de vómitos y náuseas intensos y persistentes durante el embarazo. Pueden llevar a la deshidratación, pérdida de peso y desequilibrios electrolíticos</t>
  </si>
  <si>
    <t>La ITU se define como la existencia de bacterias en el tracto urinario capaces de producir alteraciones funcionales y/o morfológicas. Mediante el análisis de orina, se prueba la presencia de bacteriuria significativa (&gt; 100.000 unidades formadoras de colonias (UFC)/ml de un único uro patógeno recogida por micción espontánea en 2 muestras consecutivas, &gt; 1.000 UFC/ml si se recoge por sondaje vesical, o cualquier cantidad si la muestra se obtiene por punción supra púbica).</t>
  </si>
  <si>
    <t xml:space="preserve">Es un trastorno que se produce en el embarazo cuando el saco amniótico se rompe más de una hora antes del inicio del trabajo de parto.
Una RPM se prolonga cuando se produce más de 18 horas antes del trabajo de parto.
</t>
  </si>
  <si>
    <t>Para el caso de Embarazo ectópico Es aquel en el que la anidación y el desarrollo del huevo se producen fuera de la cavidad uterina. La localización más frecuente es la trompa, sobre todo la parte externa (zona ampular o ampolla), aunque puede asentar en el ovario, el cérvix o la cavidad abdominal. La cirugía es el tratamiento de elección para el embarazo ectópico</t>
  </si>
  <si>
    <t>Los trastornos hipertensivos del embarazo son problemas médicos importantes que explican una proporción elevada de complicaciones maternas y fetales. La pre eclampsia constituye la más grave de las complicaciones hipertensivas del embarazo y puede resultar catastrófica si pasa inadvertida, sin tratamiento o si evoluciona hacia una eclampsia</t>
  </si>
  <si>
    <t>El síndrome metabólico (SM) es un factor de riesgo para múltiples enfermedades cardiovasculares y metabólicas. La patogénesis del SM es compleja e intervienen tanto factores genéticos como ambientales, que van a influir sobre el tejido adiposo y sobre la inmunidad innata. El reconocimiento de este síndrome durante el embarazo podría ayudar a identificar a un subgrupo de mujeres quienes no solamente pueden desarrollar complicaciones durante el embarazo, sino que potencialmente tienen un riesgo incrementado de condiciones metabólicas y cardiovasculares a lo largo de su vida.</t>
  </si>
  <si>
    <t>Algunas enfermedades son particularmente peligrosas durante el embarazo. Conviene tenerlas en cuenta, tanto para prevenirlas como para tratarlas y evitar con ello sus efectos negativos</t>
  </si>
  <si>
    <t>La anemia es una de las complicaciones más frecuentes durante el embarazo (la sufren hasta en el 95% de las mujeres embarazadas) y es causada por un descenso del hierro por debajo de los valores normales. El hierro es esencial para la producción de hemoglobina, la proteína que se encuentra en los glóbulos rojos y que lleva el oxígeno a otras células. Durante el embarazo, la cantidad de sangre en el cuerpo de la mujer aumenta hasta un 50 por ciento más de lo usual. Por lo tanto, necesita más hierro con el fin de producir más hemoglobina para toda esa sangre adicional que se suministrará al bebé y a la placenta</t>
  </si>
  <si>
    <t xml:space="preserve">Es la atención que se brinda a la gestante  y al recién nacido durante el proceso del parto vaginal, la duración de este proceso varía de una mujer nulípara a una multípara; lo realiza el médico Gineco obstetra, obstetra, médico cirujano capacitado, a partir de los establecimientos de salud FONB, también considera los EESS 1-3 “Estratégico” Incluye el Parto vertical con adecuación intercultural.
En caso de emergencia y ausencia de los profesionales antes mencionados, el parto inminente puede ser asistido por otro personal de salud
</t>
  </si>
  <si>
    <t>80% de las gestantes programadas para atención prenatal. (20% corresponde a cesárea)</t>
  </si>
  <si>
    <t>Sumatoria del número de partos vaginales atendidos en el establecimiento de salud.</t>
  </si>
  <si>
    <t>Según tendencia de casos presentados y atendidos en los últimos 3 años.</t>
  </si>
  <si>
    <t>Sumatoria del número de partos vaginales complicados.(sumatoria de los dos subproductos)</t>
  </si>
  <si>
    <t xml:space="preserve">Sumatoria de los egresos registrados con los códigos listados a continuación:
•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t>
  </si>
  <si>
    <t>Es la atención del parto que por complicación propia del embarazo y trabajo de parto, culmina en cesárea o histerectomía, lo realiza un equipo de profesionales: médico gineco-obstetra, médico anestesiólogo, neonatólogo, enfermera capacitada, a partir del establecimiento FONE.</t>
  </si>
  <si>
    <t>Considerar que la proporción de partos que se dan por cesárea es el 20% de la gestante programada para APN.</t>
  </si>
  <si>
    <t xml:space="preserve"> Sumatoria de cesáreas realizadas en el establecimiento.</t>
  </si>
  <si>
    <t>Sumatoria de las puérperas con 02 atenciones, registradas con el código 59430 Atencion de puerperio.</t>
  </si>
  <si>
    <t>Son las atenciones por consulta externa que se brinda a la puérpera; lo realiza el médico Gineco obstetra, médico cirujano capacitado y   obstetra a partir de los establecimientos de salud nivel I.</t>
  </si>
  <si>
    <t>Es la infección uterina, típicamente causada por bacterias ascendentes desde el aparato genital inferior o el tracto urogenital. Los síntomas son dolor uterino espontáneo, dolor pelviano o abdominal, fiebre, malestar general y, a veces, flujo.</t>
  </si>
  <si>
    <t xml:space="preserve">La mastitis es una inflamación de la mama, habitualmente de origen infeccioso, que se produce por la penetración de gérmenes en el tejido mamario a través de las grietas o fisuras del pezón.
Otras veces, los gérmenes (normalmente bacterias) llegan a la mama por la sangre, procedentes de una infección en otra localización del organismo de la mujer
</t>
  </si>
  <si>
    <t>Para la definición operacional: considerar lo descrito en las “Guías de Práctica Clínica Para La Atención De Las Emergencias Obstétricas Según Nivel De Capacidad Resolutiva” y “Guías Nacionales de Salud Sexual y Reproductiva”</t>
  </si>
  <si>
    <t>Sumatoria de egresos registrados con el código O85X Otras infecciones puerperales.</t>
  </si>
  <si>
    <t xml:space="preserve">Sumatoria de egresos registrados con los códigos CIE 10 listados a continuación   con tipo de diagnóstico definitivo
• O87 Complicaciones venosas en el puerperio.
• O86 Otras Infección puerperales
• O90 Complicaciones del Puerperio no clasificadas en otra parte.
</t>
  </si>
  <si>
    <t xml:space="preserve">Es una afección de emergencia en el cual la pérdida de sangre o líquidos hace que el corazón sea capaz de bombear suficiente al cuerpo, tiene como consecuencia la falta de oxígeno y falla multiorgánica.
</t>
  </si>
  <si>
    <t>El síndrome HELLP es una complicación obstétrica severa considerada como una variedad de pre eclampsia. Esta condición aparece durante la etapa tardía del embarazo y en ocasiones después del parto.</t>
  </si>
  <si>
    <t>El embarazo representa la única condición fisiológica que en la mayoría de los casos se resuelve sin complicaciones, sin embargo, en circunstancias especiales, pueden aparecer trastornos que ponen en peligro la vida de la madre y del producto. De ahí la importancia de contar con los recursos tecnológicos y de las técnicas de monitoreo y tratamiento que ofrece una unidad de Cuidados Intensivos, como los casos cardiopatía severa, diabética severa, renal severa, etc.</t>
  </si>
  <si>
    <t>Es la presencia de crisis epilépticas (convulsiones) en una mujer embarazada. Estas convulsiones no tienen relación con una afección cerebral preexistente.</t>
  </si>
  <si>
    <t xml:space="preserve">De acuerdo a la tendencia de casos presentados en los últimos tres años:
Fuente:Reporte de egresos de UCI, de los últimos 03 años.
</t>
  </si>
  <si>
    <t>La  meta  física  del  producto  es  igual  a  la  sumatoria  de  las  metas  físicas  de  todos los Sub productos</t>
  </si>
  <si>
    <t xml:space="preserve">De acuerdo a la tendencia de casos presentados en los últimos tres años:
Fuente:Reporte de referencias.
</t>
  </si>
  <si>
    <t>La  meta  física  del  producto  es  igual  a  la  sumatoria  de  las  metas  físicas  de  todos los Sub productos.</t>
  </si>
  <si>
    <t>Gestante y/o Neonato referido</t>
  </si>
  <si>
    <t xml:space="preserve">Referencia de FONP – Funciones Obstétricas Neonatales Primarias </t>
  </si>
  <si>
    <t xml:space="preserve">Referencia de FONB – Funciones Obstétricas Neonatales Básicas </t>
  </si>
  <si>
    <t xml:space="preserve">Referencia de FONE – Funciones Obstétricas Neonatales Esenciales </t>
  </si>
  <si>
    <t>La meta física del producto es igual a la meta del subproducto atención inmediata  del recién nacido; excluir lo programado por EESS I-1, I-2, I-3, ya que solo les corresponde control del RN, no excluye a los establecimientos I-3 estrategicos y/o los que atienden partos inminentes</t>
  </si>
  <si>
    <t>Sumatoria de los RN atendidos en establecimientos de salud</t>
  </si>
  <si>
    <t>Es la atención, cuidados y procedimientos dirigidas al recién nacido de parto vaginal o por cesárea, realizadas en establecimientos de salud con la capacidad resolutiva correspondiente y estará a cargo del médico neonatólogo, médico pediatra, médico de familia, médico general y profesional de enfermería; la atención se realiza durante las dos primeras horas después del nacimiento</t>
  </si>
  <si>
    <t>Actividad realizada por el profesional capacitado médico o enfermera y en su ausencia por otro personal de salud capacitado. Implica el desplazamiento del personal de salud a la vivienda de la familia del neonato con el objetivo de desarrollar acciones de captación, acompañamiento y seguimiento al neonato y su familia, priorizando a los neonatos de bajo peso y los que presentaron complicaciones</t>
  </si>
  <si>
    <t>Es la atención cuidados y procedimientos dirigidas al recién nacido con la participación activa de la madre, padre y la familia, dentro del ambiente hospitalario; estimulando el fortalecimiento del vínculo familiar, apoyando los procesos fisiológicos de adaptación neonatal de las primeros horas post nacimiento y brindando información y consejería sobre aspectos clave (lactancia materna, cuidados generales del neonato, reconocimiento de signos de alarma, etc.) a la madre, padre y la familia o acompañante.</t>
  </si>
  <si>
    <t>Sólo programan establecimientos de salud con capacidad resolutiva correspondiente, se estimara la meta de acuerdo a la tendencia de los últimos 03 años, programar como mínimo lo atendido el año anterior</t>
  </si>
  <si>
    <t xml:space="preserve">Meta física del producto: sumatoria de la meta física de la subfinalidad “Atención del recién nacido con complicaciones”
 Fuente: Reporte de egresos hospitalarios
</t>
  </si>
  <si>
    <t>Conjunto de cuidados, procedimientos y atención médica especializada que se brinda a todo recién nacido que presenta trastornos que se desarrollan antes, durante y después del nacimiento y que se detectan durante el periodo neonatal. Se realiza en establecimientos de salud con capacidad resolutiva; bajo responsabilidad de un equipo de profesionales (neonatólogo, pediatra, médico de familia, o médico cirujano con entrenamiento; enfermera con especialización en pediatría o neonatología o cuidados intensivos neonatales o entrenamiento), además se requiere contar con un equipo de profesionales y técnicos para realizar los procedimientos de apoyo.</t>
  </si>
  <si>
    <t>Atención del recién nacido con síndrome clínico caracterizado por depresión cardiorrespiratoria secundaria a hipoxemia y/o isquemia tisular fetal, cuya atención es realizada en establecimiento de salud con capacidad resolutiva correspondiente y estará a cargo del médico neonatólogo, médico pediatra, médico de familia, médico general capacitado, profesional de enfermería capacitado para tal fin.</t>
  </si>
  <si>
    <t>atención que se brinda a un neonato en el que se identifica traumatismo como consecuencia del parto (Trauma obstétrico), en establecimiento de salud con la capacidad resolutiva correspondiente y es realizada por médico Neonatólogo, pediatra, médico de familia, médico general entrenado y profesional de enfermería. El tiempo promedio de internamiento 5 días</t>
  </si>
  <si>
    <t>Neonato afectado por cualquier condición materna, relacionada o  no con el embarazo presente (HTA, Infección, DM, RPM, entre otros), cuya atención es realizada en establecimiento de salud con capacidad resolutiva correspondiente y estará a cargo del médico neonatólogo, médico pediatra, médico de familia, médico general entrenado y profesional de enfermería.  Tiempo promedio de internamiento 7 días.</t>
  </si>
  <si>
    <t>Atención del recién nacido con peso menor a 2500gr, y de edad gestacional menor de 37 semanas o 259 días, realizada en el establecimiento de salud con capacidad resolutiva correspondiente y estará a cargo del médico neonatólogo, médico pediatra, médico de familia, médico general entrenado y profesional de enfermería.</t>
  </si>
  <si>
    <t>Atención al recién nacido con presencia de secreción en los ojos que aparece en las dos primeras semanas de vida, habitualmente aparece entre el segundo y quinto día después del nacimiento (conjuntivitis neonatal), realizada en establecimiento de salud con capacidad resolutiva correspondiente, por médico neonatólogo, médico pediatra, médico de familia, médico general entrenado y profesional de enfermería. Tiempo promedio de internamiento 3 días.</t>
  </si>
  <si>
    <t>Atención del recién nacido, cuya madre con diagnóstico positivo de sífilis no recibió tratamiento adecuado durante el embarazo, con prueba serológica positiva para sífilis en el momento del parto o serología positiva del recién nacido, realizada en establecimiento de salud con capacidad resolutiva correspondiente, por médico neonatólogo, médico pediatra, médico de familia, médico general entrenado y profesional de enfermería. Tiempo promedio de internamiento 10 días.</t>
  </si>
  <si>
    <t>atención del recién nacido con infección del ombligo y los tejidos que lo rodean que aparece en la primera semana de vida, realizada en establecimiento de salud con capacidad resolutiva correspondiente, por médico neonatólogo, médico pediatra, médico de familia, médico general entrenado y profesional de enfermería. Tiempo promedio de internamiento 7 días</t>
  </si>
  <si>
    <t>Atención del recién nacido con signos y síntomas sistémicos de infección, acompañado de bacteriemia en la etapa neonatal, realizada en el establecimiento de salud con capacidad resolutiva correspondiente y estará a cargo del médico neonatólogo, médico pediatra y profesional de enfermería.</t>
  </si>
  <si>
    <t xml:space="preserve">Atención del recién nacido con cualquier alteración metabólica y/o incremento de la bilirrubina sérica, realizada en el establecimiento de salud con capacidad resolutiva correspondiente y estará a cargo del médico neonatólogo, médico pediatra y profesional de enfermería.
Trastornos metabólicos del recién nacido: Tiempo promedio de internamiento 7dias.
</t>
  </si>
  <si>
    <t>Atención del recién nacido con incremento visible del esfuerzo respiratorio, realizada en el establecimiento de salud con capacidad resolutiva correspondiente y estará a cargo del médico neonatólogo, médico pediatra, médico de familia, médico general entrenado y profesional de enfermería. Tiempo promedio de internamiento: 5 días.</t>
  </si>
  <si>
    <t>Atención del recién nacido con convulsiones en el período neonatal, atendida en un establecimiento de salud con la capacidad resolutiva correspondiente atendido por medico neonatólogo, médico pediatra, médico neurólogo, neurólogo pediatra, médico entrenado y profesional de enfermería.</t>
  </si>
  <si>
    <t xml:space="preserve">atención del recién nacido con déficit de hormonas tiroideas de causa congénita, realizada en el establecimiento de salud con capacidad resolutiva correspondiente y estará a cargo del médico neonatólogo, médico pediatra, médico endocrinólogo, endocrinólogo pediatra, profesional de enfermería y otros profesionales según lo requiera. </t>
  </si>
  <si>
    <t xml:space="preserve">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
Incompatibilidad Rh/ABO en el Recién Nacido: Tiempo promedio de internamiento 4 días.
</t>
  </si>
  <si>
    <t xml:space="preserve">atención del recién nacido con alteraciones del tubo neural que causa incremento de la cantidad de líquido cefalorraquídeo ventricular, realizada en el establecimiento de salud con capacidad resolutiva correspondiente y estará a cargo del médico neonatólogo, médico pediatra, médico neurólogo, neurólogo pediatra, profesional de enfermería y otros profesionales según lo requiera. </t>
  </si>
  <si>
    <t>atención del recién nacido con alteración en la fusión de los tejidos que darán origen al labio superior y al paladar, durante el desarrollo embrionario, realizada en el establecimiento de salud con capacidad resolutiva  correspondiente y estará a cargo del médico neonatólogo, médico pediatra, profesional de enfermería, y otros profesionales según lo requiera.</t>
  </si>
  <si>
    <t>atención del recién nacido, con cualquier alteración de la articulación coxo- femoral, realizada en el establecimiento de salud con capacidad resolutiva correspondiente y estará a cargo del médico neonatólogo, médico pediatra, profesional de enfermería y otro profesional según lo requiera. Tiempo promedio de internamiento 2 días.</t>
  </si>
  <si>
    <t xml:space="preserve">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 </t>
  </si>
  <si>
    <t>Programaran los establecimientos que cuenten con Unidad de Cuidados Intensivos Neonatales</t>
  </si>
  <si>
    <t>Es la sumatoria de la meta física del subproducto “Atención del recién nacido con complicaciones que requiere UCIN”</t>
  </si>
  <si>
    <t xml:space="preserve">Conjunto de cuidados, procedimientos y atención médica especializada que se brinda a todo recién nacido que presenta trastornos que se desarrollan antes, durante y después del nacimiento detectados durante el periodo neonatal.
Se realiza únicamente en establecimientos de salud que cuenta con Unidad de Cuidados Intensivos Neonatales UCIN.
</t>
  </si>
  <si>
    <t>Atención del recién nacido con peso menor a 2500gr, realizada en el establecimiento de salud con capacidad resolutiva correspondiente y estará a cargo del médico neonatólogo, médico pediatra, profesional de enfermería y otro profesional según lo requiera</t>
  </si>
  <si>
    <t>Atención del recién nacido con síndrome clínico caracterizado por depresión cardiorrespiratoria secundaria a hipoxemia y/o isquemia tisular fetal, realizada en el establecimiento de salud con capacidad resolutiva correspondiente y estará a cargo del médico neonatólogo, médico pediatra, profesional de enfermería y otro profesional según lo requiera</t>
  </si>
  <si>
    <t xml:space="preserve">atención que se brinda a un neonato en el que se identifica traumatismo como consecuencia del parto (Trauma obstétrico), en establecimiento de salud con la capacidad resolutiva correspondiente y estará a  cargo del médico neonatólogo, médico pediatra,  profesional de enfermería y otro profesional según lo requiera. 
Neonato afectado por el parto (Trauma obstétrico): Tiempo promedio de internamiento 10 días
</t>
  </si>
  <si>
    <t>Atención del recién nacido con signos y síntomas sistémicos de infección, acompañado de bacteriemia en la etapa neonatal, realizada en el establecimiento de salud con capacidad resolutiva correspondiente, y estará a cargo del médico neonatólogo, médico pediatra, profesional de enfermería y otro profesional que lo requiera</t>
  </si>
  <si>
    <t xml:space="preserve">Atención del recién nacido con cualquier alteración metabólica y/o incremento de la bilirrubina sérica, realizada en el establecimiento de salud con capacidad resolutiva correspondiente y estará a cargo del médico neonatólogo, médico pediatra, profesional de enfermería y otro profesional según lo requiera. </t>
  </si>
  <si>
    <t xml:space="preserve">Atención del recién nacido con incremento visible del esfuerzo respiratorio, realizada en el establecimiento de salud con capacidad resolutiva correspondiente y estará a cargo del médico neonatólogo, médico pediatra, profesional de enfermería y otro profesional según lo requiera.
Tiempo promedio de internamiento 10 días.
</t>
  </si>
  <si>
    <t>Atención del recién nacido con convulsiones en el período neonatal, atendida en un establecimiento de salud con la capacidad resolutiva correspondiente atendido por medico neonatólogo, médico pediatra, médico neurólogo, neurólogo pediatra, profesional de enfermería y otros profesionales según lo requiera.</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</si>
  <si>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t>
  </si>
  <si>
    <t>Sumatoria del número de familias que reciben consejería  a través de visita domiciliaria y ha sido registrado en HIS con Código Z349 (Supervisión de embarazo normal no especificado) + 99501 (Visita domiciliaria para evaluación postnatal y seguimiento), 99401 (consejería integral), C0011 (visita familiar integral) Lab 2</t>
  </si>
  <si>
    <t xml:space="preserve">A nivel Nacional.
- Dos informes  uno semestral y uno anual.
A nivel Regional
- Dos informes  uno semestral y uno anual.
</t>
  </si>
  <si>
    <t>02 informes anuales uno semestral y uno anual.</t>
  </si>
  <si>
    <t>Es el proceso que tiene el propósito de diseñar el marco normativo que asegure la protección y promoción de la salud de la población, así como garantizar su cumplimiento; lo realiza un equipo de profesionales capacitados en los niveles nacional y regional</t>
  </si>
  <si>
    <t xml:space="preserve">Programar dos informes 01 semestral y 01 anual.
Meta física del  Sub product: 02 informes al año.
Fuente: Las Normas Tecnicas, son elaboradas por el Nivel Nacional
</t>
  </si>
  <si>
    <t xml:space="preserve">Consiste en el proceso de difusión y presentación de documentos normativos aprobados, con el objeto de poner a disposición el Documento Normativo aprobado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
</t>
  </si>
  <si>
    <t>Programar dos informes 01 semestral y 01 annual.</t>
  </si>
  <si>
    <t>Es una actividad de control gerencial, que implica un proceso sistemático de recolección, análisis y utilización de información para hacer seguimiento al progreso del programa presupuestal en la consecución de sus resultados para guiar las decisiones de gestión</t>
  </si>
  <si>
    <t>Proceso que tiene como finalidad determinar el grado de eficacia, efectividad y eficiencia, del Programa Presupuestal en relación con sus objetivos y los recursos destinados para alcanzarlos; mediante el análisis de su ejecución, resultados e impacto con Criterios rigurosas, que permitan determinar las desviaciones y la adopción de medidas correctivas que garanticen el cumplimiento de las metas programadas y alcanzar los cambios en la población objetivo</t>
  </si>
  <si>
    <t>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</si>
  <si>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Padrón nominal de niños de 01 año, información que lo brinda OGTI,OGEI de las DIRESAS, GERESAS etc</t>
  </si>
  <si>
    <t xml:space="preserve">Procedimiento que se realiza a la gestante, con el cual se determina el estado del feto, a través de la monitorización clínica o electrónica, ecografía, test estresante y no estresante, las mismas que se solicitan según el caso y la semana de gestación; lo realiza el Médico Gineco Obstetra. En caso del monitoreo para el test estresante y no estresante la realizara también la Obstetra capacitada. 
Se considera:
• Monitoreo electrónico fetal no estresante y test estresante a partir de   establecimiento FONB.
• Ecografía de bienestar fetal según el caso.
</t>
  </si>
  <si>
    <t xml:space="preserve">Número de mujeres captadas(U161) en el años anterior </t>
  </si>
  <si>
    <t>Actividad dirigida a familias con gestantes y puérperas del ámbito de jurisdicción de un establecimiento de salud, que consiste en brindar educación para la salud a través de consejería en prácticas saludables en salud sexual y reproductiva, desarrolladas en la vivienda de la familia, durante la visita domiciliaria. Estas acciones son realizadas por el personal de salud de (Médico, Obstetra, Enfermera, Téc. En Enfermería) capacitado, según el siguiente detalle</t>
  </si>
  <si>
    <t>10% de familias programadas en subproducto "Consejería en el hogar durante visita domiciliaria a familias de la gestante y puérpera para promover prácticas saludables en salud sexual y reproductiva" reciben orientación por agente comunitario de salud capacitado.</t>
  </si>
  <si>
    <t xml:space="preserve"> 3341203</t>
  </si>
  <si>
    <t>15% de familias con adolescentes de 12 a 17 años  programadas en el sub producto (5000058) "Brindar servicios de salud para prevención del embarazo en adolescentes" perteneciente producto 3000005 Adolescentes acceden a servicios de salud para prevención del embarazo  del PP002</t>
  </si>
  <si>
    <t>20% (10%  (Docentes de IE de Educación Básica Regular del 5to y 6to grado nivel primaria  MAS  10% Docentes de nivel secundaria de distrito con problemas de embarazo en adolescente), de distritos con problemas embarazo en adolescentes.</t>
  </si>
  <si>
    <t>100% de distritos donde se haya implementado  Casas Maternas más 100% de distritos donde se haya implementado Centro de Desarrollo Juvenil, en los que haya identificado como problema prioritario la morbilidad y/o mortalidad materna y neonatal.</t>
  </si>
  <si>
    <t>Sumatoria de municipios con casa materna y/o CDJ funcionando, considerar lo registrado en HIS como APP 101, código C0001 (reunión en Municipios), U0031 (Actividades de materno neonatal, LAB (número de participantes) LAB CM (Casa Materna) y/o CDJ (Centro de Desarrollo Juvenil)</t>
  </si>
  <si>
    <t>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t>
  </si>
  <si>
    <t xml:space="preserve">• Estudio de impacto de campaña comunicacional, que se realizará una vez concluida la campaña de comunicación.
• Medición de rating (televisión), sintonía (radio) y lectoría (prensa escrita) de los medios de comunicación masivos donde se publiciten los anuncios.
• Lista de participantes a las actividades de movilización social, activaciones informativas, talleres de capacitación y otras acciones extramurales
</t>
  </si>
  <si>
    <t>Consiste en la administración de las vacunas durante la gestación o puerperio según calendario vigente</t>
  </si>
  <si>
    <t>Padron Nominal al 31 de diciembre del año anterior</t>
  </si>
  <si>
    <t>Total de gestantes con registro en HIS,Z3493(LAB=6)</t>
  </si>
  <si>
    <t xml:space="preserve">Total de gestantes con registro en HIS
DT: 90714 con LAB 2. 
H1N1: 90658
dTpa: 90715
HvB: 90746
</t>
  </si>
  <si>
    <t>Igual a la meta del subproducto:3317201 ATENCION A LA GESTANTE</t>
  </si>
  <si>
    <t>Programacion del subproducto:3317201 ATENCION A LA GESTANTE</t>
  </si>
  <si>
    <t xml:space="preserve">
Total de gestantes con registro en HIS: C0011</t>
  </si>
  <si>
    <t>HIS MINSA
RENIPRESS</t>
  </si>
  <si>
    <t>Total de gestantes con registro en HIS
76805 relacionado a Ecografía, útero grávido, con 1 en LAB</t>
  </si>
  <si>
    <t>Todas las gestantes con registro:D0120, relacionado a Examen Estomatológico y el Alta Básica Odontológica U510, con ABO en Lab</t>
  </si>
  <si>
    <t xml:space="preserve">Es una estrategia de comunicación interpersonal que orienta e informa a la población en edad fértil sobre la prevención del embarazo adolescente, el uso de métodos anticonceptivos de planificación familiar, los cuidados en el embarazo y en la etapa de puerperio con apoyo de material informativo, de merchandising, etc., utilizando recursos de animación socio-cultural, instalados en lugares públicos como mercados, club de madres, vaso de leche, torneos deportivos, ferias, festividades, concentraciones masivas, etc., donde se pueda realizar la entrega de material comunicacional.
</t>
  </si>
  <si>
    <t xml:space="preserve">Conjunto de actividades realizadas durante un periodo determinado para informar, sensibilizar y orientar a la población objetivo (adolescente mujer, gestante en todas sus etapas: prenatal, parto y puerperio, familia y responsables del cuidado del recién nacido.), medidas para promover hábitos y entornos saludables para preservar la salud materna neonatal, disminuir la morbilidad y mortalidad materno neonatal.
 Esta actividad se realiza a través de medios escritos, radiales, televisivos, páginas web y Redes Sociales, y se encuentra a cargo de los profesionales responsables de las Oficinas de Comunicaciones de las DIRESAS/GERESAS y DIRIS.
</t>
  </si>
  <si>
    <t xml:space="preserve">Nivel de Audiencia de radio y televisión, nivel de lectoría de publicaciones escritas.
Fuente: 
A nivel nacional: Reporte de central de medios.
A nivel regional: Reporte del alcance   emitido por los medios regionales.
</t>
  </si>
  <si>
    <t xml:space="preserve">Sumatoria del N° de personas que asisten a las actividades de capacitación.
Fuente: Listas de asistencia de los participantes en las actividades desarrolladas en el periodo.
</t>
  </si>
  <si>
    <t xml:space="preserve">N/A  Sumatoria del N° de personas que asisten a las actividades.
Fuente: Listas de asistencia de los participantes en las actividades desarrolladas en el periodo.
</t>
  </si>
  <si>
    <t xml:space="preserve">
Atenciones y consumo de Métodos Anticonceptivos sobre el factor de  conversión para cada método. Sumatoria total.
 Fuente: Reporte HIS con el codigo: 99402.03
</t>
  </si>
  <si>
    <t>Total de niños de 1 año del padrón nominalal 31 de diciembre del año anterior.</t>
  </si>
  <si>
    <t>Total de gestantes con registro en HIS:
80055.01 Perfil obstétrico primera atención prenatal</t>
  </si>
  <si>
    <t>Todo lo realizado el año antereior.
Programan unicamente los EESS que tienen UPSS, que realizan  Diagnostico por imágenes ecografia</t>
  </si>
  <si>
    <t>Sumatoria del número de gestantes a las que se ha realizado el test no estresante, considerar lo registrado en HIS con Código 59025</t>
  </si>
  <si>
    <t>Atenciones y consumo de Métodos Anticonceptivos sobre el factor de conversión para cada método. Sumatoria total. (No considera la AOE,complicaciones AQV masculino femenino, complicaciones  por T de Cu, Remocion de implante y extraccion de implante).</t>
  </si>
  <si>
    <t>Numero de Vasectomias registradas en libro de sala de operaciones o registradas en His sobre el factor de coversion con codigo:55250</t>
  </si>
  <si>
    <t>Numero de mujeres con anticoncepción quirúrgica voluntaria sobre el factor de conversión para el método, sumatoria de los codigos:58600, 58605,58611</t>
  </si>
  <si>
    <t>Reporte de egreso hospitalario con el código: Y883.</t>
  </si>
  <si>
    <t>Consumo de MAC sobre el factor de conversión para el método, con codigo:58300</t>
  </si>
  <si>
    <t>Parejas protegidas con el metodo Anticoncepcion hormonal inyectable con codigo: 99208.05</t>
  </si>
  <si>
    <t>Consumo de metodo de barrera sobre el factor de conversión para el método con codigo:99208.02</t>
  </si>
  <si>
    <t>Consumo del metodo hormonal oral, sobre el factor de conversión para el método con codigo:99208.13</t>
  </si>
  <si>
    <t>Sumatoria del número de usuarias de Anticonceptivo de emergencia solo de progestano  y Anticoncepción oral de emergencia/YUZPE: código 99208.11  +  99208.12</t>
  </si>
  <si>
    <t>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</si>
  <si>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Se evalúa el segundo control con codigo: 99208.07 Repetición de prescripción de método de   lactancia materna y amenorrea (MELA).</t>
  </si>
  <si>
    <t>Sumatoria del número de casos de complicaciones por uso de DIU, T8333 DIU en cavidad abdominal, T8334 DIU encarcelado,T8335 Complicación de DIU con perforación uterina.</t>
  </si>
  <si>
    <t>Parejas protegidas por Consumo deanticonceptivo hormonal mensual inyectable, sobre el factor de conversión para el método con codigo:99208.04</t>
  </si>
  <si>
    <t>Consumo de condon femenino, sobre el factor de conversión para el método codigo: 99208.06</t>
  </si>
  <si>
    <t>Pareja protegida con Implante, Consumo del MAC sobre el factor de conversión para el método, Codigo: 11975</t>
  </si>
  <si>
    <t>Remoción de implante codigo:11976</t>
  </si>
  <si>
    <t xml:space="preserve">Usuaria Captada registrada con código: U161 Usuaria Captada </t>
  </si>
  <si>
    <t>Orientación /Consejería en Planificación Familiar registradas con código: 99402.04</t>
  </si>
  <si>
    <t>Sumatoria de atenciones código: 99385.02 (18 a 39 años) y 99386.02 (Mayor de 40 años) Atención Pre gestacional.</t>
  </si>
  <si>
    <t>Sistema de registro de egresos hospitalarios</t>
  </si>
  <si>
    <t xml:space="preserve">Sumatoria de casos tratados, registrados con codigos:
• O200 Amenaza de Aborto
• O03 Aborto espontáneo, 
• O06 Aborto no especificado, 
• O01 Mola hidatiforme, 
• O02 Otros productos anormales de la concepción.
</t>
  </si>
  <si>
    <t>Casos tratados, registrados con el Codigo:O470 Amenaza de parto prematuro</t>
  </si>
  <si>
    <t xml:space="preserve">Sumatoria de casos tratados con Codigos:
•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</si>
  <si>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 xml:space="preserve">Sumatoria de casos tratados con Codigos:
• O210 Hiperémesis gravídica leve o no especificada
• O211 Hiperémesis gravídica con trastornos metabólicos
• O212 Hiperémesis gravídica tardía
• O218 Otros vómitos que complican el embarazo
• O219 Vómitos del embarazo, no especificados
• O21 Hiperémesis gravídica.
</t>
  </si>
  <si>
    <t xml:space="preserve">
Sumatoria de casos tratados con Codigos:
•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</si>
  <si>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 xml:space="preserve">Sumatoria de caso tratado con Codigo:
O41Otros trastornos del líquido amniótico y de las membranas
</t>
  </si>
  <si>
    <t xml:space="preserve">Sumatoria egresos registrados con los códigos:
O11 Trastornos hipertensivo preexistentes, con proteinuria agregada
O13 Hipertensión gestacional sin proteinuria significativa
O14  Hipertensión gestacional con proteinuria significativa
</t>
  </si>
  <si>
    <t xml:space="preserve">
Sumatoria de egresos registrados con código:
O99.0 Anemia en gestantes.</t>
  </si>
  <si>
    <t xml:space="preserve">Sumatoria de egresos registrados con los códigos:
• O40 Polihidramnios
• O41.0 Oligohidramnios
• O48 Embarazo prolongado
• J-10 Gestante con Virus Influenza A H1 N1
• O36.0 Atención Materna por isoinmunización RHESUS.
• O36.2 Atención Materna POR Hidropesía Fetal
• Otras complicaciones no definidas en el CIE 10.
</t>
  </si>
  <si>
    <t xml:space="preserve">Sumatoria de egresos registrados con los códigos:
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</si>
  <si>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Certificado del nacido vivo (CNV)</t>
  </si>
  <si>
    <t xml:space="preserve">
Sumatoria del número de partos vaginales atendidos en el establecimiento de salud.
Fuente: Egreso hospitalario, Certificado del nacido vivo (CNV)
</t>
  </si>
  <si>
    <t>80% de las gestantes programadas para atención prenatal ( 3317201 Atencion a la gestante)</t>
  </si>
  <si>
    <t xml:space="preserve">Sumatoria de egresos registrados con los códigos:
O68: Trabajo de parto y
O63.0  parto complicados por sufrimiento fetal 
O63.1 Trabajo de Parto Prolongado.
Fuente: Reporte de egresos hospitalarios
</t>
  </si>
  <si>
    <t xml:space="preserve">Parto anormalmente lento o laborioso por causa fetal o materna.
</t>
  </si>
  <si>
    <t xml:space="preserve">La hemorragia del postparto es una de las principales emergencias obstétricas. Los factores de riesgo más importantes son: edad materna avanzada y enfermedades crónicas. La etiología más frecuente es la Inercia Uterina, definida como la incapacidad del útero de retraerse luego del alumbramiento. Su prevención se basa en el manejo activo del trabajo de parto y el tratamiento va desde el uso de terapias farmacológicas con uterotónicos hasta la histerectomía de urgencia
Tiempo de Intervención 60 minutos.
Exámenes auxiliares y de laboratorio.
Considerar como mínimo 4 unidades de sangre en hemorragias intra y pos   parto y 10 unidades de sangre en casos de atonía uterina.
</t>
  </si>
  <si>
    <t>Sietema de egresos hospitalarios</t>
  </si>
  <si>
    <t>Sumatoria de cesáreas realizadas en el establecimiento.
Fuente: Certificado del nacido vivo, (CNV), Egreso hospitalario.</t>
  </si>
  <si>
    <t>Sistema de Egreso Hospitalario</t>
  </si>
  <si>
    <t>Informes administrativos</t>
  </si>
  <si>
    <t xml:space="preserve">Informes presentados </t>
  </si>
  <si>
    <t>100% de partos normales y partos complicados quirurgicos programadas en los Productos:5000045 BRINDAR ATENCION DE PARTO NORMAL y 5000047 BRINDAR ATENCION DEL PARTO COMPLICADO QUIRURGICO</t>
  </si>
  <si>
    <t>Registro de egresos hospitalarios</t>
  </si>
  <si>
    <t>Registro de Egresos hospitalarios</t>
  </si>
  <si>
    <t xml:space="preserve">La sepsis es una enfermedad común y mortal. El conocimiento de su epidemiología ha permitido al clínico detectar a los pacientes con más riesgo de padecerla y al individuo séptico con más riesgo de desarrollar complicaciones. La implementación de estrategias basadas en la evidencia podría reducir tanto las tasas de mortalidad como los costos. </t>
  </si>
  <si>
    <t xml:space="preserve">Sumatoria de los egresos de UCI, registradas con el código CIE 10 R57.9 Shock Hipovolémico Hemorrágico.
Fuente: Reporte de egresos de UCI
</t>
  </si>
  <si>
    <t>Sumatoria de los egresos de UCI, registradas con el código CIE 10 A41.9 Shock Séptico.</t>
  </si>
  <si>
    <t>Sumatoria de los egresos de UCI, registradas con el código CIE 10.O14.1 Síndrome Hellp.</t>
  </si>
  <si>
    <t xml:space="preserve">Sumatoria de los egresos de UCI, registradas con el código CIE 10 listados a continuación:
• N99.0 Insuficiencia Renal
• K72.0 Insuficiencia hepática
• I50.0  Insuficiencia cardiaca 
  Fuente: Reporte de egresos de UCI 
</t>
  </si>
  <si>
    <t>Registro de egresos hospitalarios UCI</t>
  </si>
  <si>
    <t>Sumatoria de los egresos de UCI, registradas con el código CIE 10 O150   Eclampsia.</t>
  </si>
  <si>
    <t xml:space="preserve">Sumatoria de los casos referidos desde los establecimientos de salud FONP (I-1, I-2 y I-3), considerar los casos registrados con los Código CIE 10 de todas las patologías de gestantes, puerperas y recién nacidos.
Fuente: Reporte de referencias.
</t>
  </si>
  <si>
    <t>Registro de Referencias</t>
  </si>
  <si>
    <t xml:space="preserve">Conjunto de procedimientos orientados a la recepción y procesamiento de muestra, para descartar Hipotiroidismo Congénito, Hiperplasia Suprarrenal Congénita, Fenilcetonuria y Fibrosis Quística.
</t>
  </si>
  <si>
    <t xml:space="preserve">80 % de lo programado en el sub producto (3317201)"Atención a la gestante" perteneciente producto 3033172 Atención Prenatal Reenfocada 
15% de familias con adolescentes de 12 a 17 años  programadas en el sub producto (5000058) "Brindar servicios de salud para prevención del embarazo en adolescentes" 
</t>
  </si>
  <si>
    <t xml:space="preserve">Sumatoria del número de familias que reciben la 2da consejería entre las 28 y 40 semanas de gestación  a través de visita domiciliaria Fuente: HIS con Código 99501 (Visita domiciliaria para evaluación postnatal y seguimiento) +  99401 (consejería integral) + C0011 (Visitas domiciliarias) lab 2
</t>
  </si>
  <si>
    <t>15% de familias con adolescentes de 12 a 17 años  programadas en el sub producto (5000058) "Brindar servicios de salud para prevención del embarazo en adolescentes" perteneciente producto 3000005 Adolescentes acceden a servicios de salud para prevención del embarazo  del PP002.</t>
  </si>
  <si>
    <t>Sumatoria de número de familias que cuentan con adolescentes, de la población de los quintiles 1 y 2, reciben la sesión educativa en un local comunal u otra que considere , utilizando la cartilla educativa.  Fuente: HIS con Código C0009 (Sesión educativa) + U0034 (Actividades de salud escolar y del adolescente)  lab 3</t>
  </si>
  <si>
    <t>Instituciones educativas que incorporan en su plan de trabajo acciones para la promoción de prácticas y entornos saludables en salud sexual y reproductiva. Sumatoria del número de Docentes capacitados Fuente: HIS con Código C7003 (Reunión de evaluación) + U0031 (Actividades materno neonatal) + U0034 (Actividades de salud escolar y del adolescente) lab 4</t>
  </si>
  <si>
    <t xml:space="preserve">100% de distritos donde se haya implementado  Casas Maternas más 100% de distritos donde se haya implementado Centro de Desarrollo Juvenil, en los que haya identificado como problema prioritario la morbilidad y/o mortalidad materna y neonatal.
En el caso de casas maternas, se programará siempre y cuando exista un establecimiento de salud categorizado como FONB en el distrito, cercano a la casa materna.
</t>
  </si>
  <si>
    <t>Sumatoria de todos los recien nacidos registrados en el CNV, en el periodo de evaluación.</t>
  </si>
  <si>
    <t>Fuente: Egresos hospitalarios</t>
  </si>
  <si>
    <t xml:space="preserve">Fuente: egresos hospitalarios </t>
  </si>
  <si>
    <t xml:space="preserve">Fuente: Reporte de egresos hospitalarios </t>
  </si>
  <si>
    <t>Fuente: Reporte de consulta externa (HIS)</t>
  </si>
  <si>
    <t>Sólo programan establecimientos de salud con capacidad resolutiva correspondiente, considerandose desde el I-4 para  hasta el III-2 
La programación se realizará de acuerdo al número de casos presentados en los últimos tres años, para lo cual considerar el año con el mayor numero de casos. 
Fuente: Egresos hospitalarios y/o HIS</t>
  </si>
  <si>
    <t>Sólo programan establecimientos de salud con capacidad resolutiva correspondiente, considerandose desde I-4 hasta el III-2, que cuenten con el RRHH descrito.
La programación se realizará de acuerdo al número de casos presentados en los últimos tres años, para lo cual considerar el año con el mayor numero de casos.
Fuente: Egresos hospitalarios</t>
  </si>
  <si>
    <t xml:space="preserve">Sólo programan establecimientos de salud con capacidad resolutiva correspondiente, considerandose desde I-4 hasta el III-2, que cuenten con el RRHH descrito.
La programación se realizará de acuerdo al número de casos presentados en los últimos tres años, para lo cual considerar el año con el mayor numero de casos.
Fuente para el cálculo de la meta física: Reporte de egresos hospitalarios y reporte HIS </t>
  </si>
  <si>
    <t>Sólo programan establecimientos de salud con capacidad resolutiva correspondiente, considerandose desde I-4 hasta el III-2, que cuenten con el RRHH descrito.
Estimar la meta de acuerdo al número de casos presentados en los últimos tres años, para lo cual considerar el año con el mayor numero de casos.
Fuente: CNV en línea</t>
  </si>
  <si>
    <t xml:space="preserve">Sólo programan establecimientos de salud con capacidad resolutiva correspondiente, considerandose desde I-4 hasta el III-2, que cuenten con el RRHH descrito.
La programación se realizará de acuerdo al número de casos presentados en los últimos tres años, para lo cual considerar el año con el mayor numero de casos.
Fuente  para el cálculo de la meta física: Reporte de egresos hospitalarios y reporte HIS </t>
  </si>
  <si>
    <t>Sólo programan establecimientos de salud con capacidad resolutiva correspondiente, considerandose desde I-4 hasta el III-2, que cuenten con el RRHH descrito.
La programación se realizará de acuerdo al número de casos presentados en los últimos tres años, para lo cual considerar el año con el mayor numero de casos.
Fuente para el cálculo de la meta física: Reporte de egresos hospitalarios y reporte HIS</t>
  </si>
  <si>
    <t>Sólo programan establecimientos de salud con capacidad resolutiva correspondiente, considerandose desde II-2 hasta el III-2, que cuenten con el RRHH descrito.
La programación se realizará de acuerdo al número de casos presentados en los últimos tres años, para lo cual considerar el año con el mayor numero de casos.
Fuente: reporte de egresos hospitalarios</t>
  </si>
  <si>
    <t>Sólo programan establecimientos de salud con capacidad resolutiva correspondiente, considerandose desde I-4 hasta el III-2, que cuenten con el RRHH descrito. La programación se realizará de acuerdo al número de casos presentados en los últimos tres años, para lo cual considerar el año con el mayor numero de casos.
Fuente  para el cálculo de la meta física: Reporte de egresos hospitalarios y reporte HIS</t>
  </si>
  <si>
    <t xml:space="preserve">Sólo programan establecimientos de salud con capacidad resolutiva correspondiente, considerandose desde II-2 hasta el III-2, que cuenten con el RRHH descrito.
La programación se realizará de acuerdo al número de casos presentados en los últimos tres años, para lo cual considerar el año con el mayor numero de casos.
Fuente para el cálculo de la meta física: Reporte de egresos hospitalarios </t>
  </si>
  <si>
    <t xml:space="preserve">Sólo programan establecimientos de salud con capacidad resolutiva correspondiente, considerandose desde II-1 hasta el III-2, que cuenten con el RRHH descrito.
La programación se realizará de acuerdo al número de casos presentados en los últimos tres años, para lo cual considerar el año con el mayor numero de casos.
Fuente: Reporte de egresos hospitalarios </t>
  </si>
  <si>
    <t>Sólo programan establecimientos de salud con capacidad resolutiva correspondiente, considerandose desde II-2 hasta el III-2, que cuenten con el RRHH descrito.
La programación se realizará de acuerdo al número de casos presentados en los últimos tres años, para lo cual considerar el año con el mayor numero de casos.
Fuente para el cálculo de la meta física: Reporte de egresos hospitalarios</t>
  </si>
  <si>
    <t xml:space="preserve">Sólo programan establecimientos de salud con capacidad resolutiva correspondiente, considerandose desde II - 2 hasta el III-2, que cuenten con el RRHH descrito.
La programación se realizará de acuerdo al número de casos presentados en los últimos tres años, para lo cual considerar el año con el mayor numero de casos.
Fuente: Reporte de egresos hospitalarios </t>
  </si>
  <si>
    <t>Sólo programan establecimientos de salud con capacidad resolutiva correspondiente, considerandose desde II-2 hasta el III-2, que cuenten con el RRHH descrito.
La programación se realizará de acuerdo al número de casos presentados en los últimos tres años, para lo cual considerar el año con el mayor numero de casos.
Fuente: Reporte de egresos hospitalarios y reporte HIS</t>
  </si>
  <si>
    <t>Sólo programan establecimientos de salud con capacidad resolutiva correspondiente, considerandose desde II-2 hasta el III-2, que cuenten con el RRHH descrito.
La programación se realizará de acuerdo al número de casos presentados en los últimos tres años, para lo cual considerar el año con el mayor numero de casos
Fuente:  Reporte de egresos hospitalarios y reporte HIS</t>
  </si>
  <si>
    <t>Sólo programan establecimientos de salud con capacidad resolutiva correspondiente, considerandose desde II-2 hasta el III-2, que cuenten con el RRHH descrito.
La programación se realizará de acuerdo al número de casos presentados en los últimos tres años, para lo cual considerar el año con el mayor numero de casos.
Fuente: Reporte  egresos de la UCIN y reporte HIS .</t>
  </si>
  <si>
    <t xml:space="preserve">Sólo programan establecimientos de salud que cuentan con  Unidad de Cuidados Intensivos Neonatales y que cuenten con el RRHH descrito.
La programación se realizará de acuerdo al número de casos presentados en los últimos tres años, para lo cual considerar el año con el mayor numero de casos.
Fuente: Reporte de egresos de UCIN </t>
  </si>
  <si>
    <t xml:space="preserve">Sólo programan establecimientos de salud que cuentan con  Unidad de Cuidados Intensivos Neonatales y que cuenten con el RRHH descrito.
La programación se realizará de acuerdo al número de casos presentados en los últimos tres años, para lo cual considerar el año con el mayor numero de casos.
Fuente:Reporte de egresos de UCIN </t>
  </si>
  <si>
    <t xml:space="preserve">Sólo programan establecimientos de salud que cuentan con  Unidad de Cuidados Intensivos Neonatales y que cuenten con el RRHH descrito. 
La programación se realizará de acuerdo al número de casos presentados en los últimos tres años, para lo cual considerar el año con el mayor numero de casos.
Fuente:  Reporte de egresos de UCIN </t>
  </si>
  <si>
    <t>Sólo programan establecimientos de salud que cuentan con  Unidad de Cuidados Intensivos Neonatales y que cuenten con el RRHH descrito.
La programación se realizará de acuerdo al número de casos presentados en los últimos tres años, para lo cual considerar el año con el mayor numero de casos.
Fuente: Reporte de egresos de UCIN</t>
  </si>
  <si>
    <t>Fuente: Reporte de  alta y/o egresos de la UCIN</t>
  </si>
  <si>
    <t xml:space="preserve">Fuente:Reporte de alta o egresos de UCIN </t>
  </si>
  <si>
    <t xml:space="preserve">ADOLESCENTE </t>
  </si>
  <si>
    <t>Conjunto de acciones orientadas a suplementar con hierro mas Acido Folico a adolescentes de sexo femenino comprendidas entre los 12 y 17 años, 11 meses y 29 días, para mantener niveles adecuados de micronutrientes en su organismo, prevenir la anemia por deficiencia de hierro.</t>
  </si>
  <si>
    <t>Sumatoria de las atenciones realizadas
59401.04 + LAB =TA</t>
  </si>
  <si>
    <t>3317210</t>
  </si>
  <si>
    <t xml:space="preserve">
Igual a la meta del subproducto:3317201 ATENCION A LA GESTANTE
Fuente de información para el cálculo de la meta física: HIS
Codigo: 59401.04
</t>
  </si>
  <si>
    <t xml:space="preserve">La suplementación es una intervención que tiene como objetivo asegurar el suministro adecuado a las gestantes y puérperas de hierro más ácido fólico, para disminuir la prevalencia de anemia y otras complicaciones.
• Se entrega a partir de las 14 semanas de gestación cada vez que la usuaria acude a la consulta o en domicilio. 
• Lo realiza profesional de la salud obstetra, en los establecimientos desde el 1er nivel de Atención, tiempo no menor de 20 minutos por Atención. 
• Además de la entrega de los insumos, la gestante recibe la orientación/consejería y evaluación nutricional la misma que queda consignada en el cuaderno de seguimiento, historia clínica y carné materno perinatal. 
• Adicionalmente es necesario realizar 01 visita domiciliaria a las gestantes para lograr la adherencia al sulfato ferroso.
</t>
  </si>
  <si>
    <t xml:space="preserve">Sumatoria de los codigos HIS 59401.04 “suplementacion de sulfato ferrosos (a partir de las 14 semanas)
Fuente: HIS
</t>
  </si>
  <si>
    <t>Programan todos los establecimientos de salud que tengan internammiento según RENIPRESS</t>
  </si>
  <si>
    <t>Para la programación se considerara la meta del Sub Producto de atención inmediata menos el 12%(promedio de recien nacido que presenten alguna condición que  requieran ser hospitalizados )</t>
  </si>
  <si>
    <t>Meta del sub producto  Control del recién Nacido</t>
  </si>
  <si>
    <t>Meta del Sub producto de Atención Inmediata</t>
  </si>
  <si>
    <t xml:space="preserve">Sumatoria de los RN atendidos en establecimientos de salud. </t>
  </si>
  <si>
    <t>La meta de este Sub producto será igual a la meta del sub producto "Control del recién Nacido"</t>
  </si>
  <si>
    <t>Sumatoria del reporte HIS, de todos los recién nacidos con una visita, los mismos que son registrados con Código 99502. Visita Domiciliaria para el cuidado y evaluación neonatal .</t>
  </si>
  <si>
    <t xml:space="preserve">Sumatoria de tamizaje neonatal, registrados con Código 80099   Tamizaje Neonatal
Fuente: Reporte de FUAS/ SIS. 
</t>
  </si>
  <si>
    <t xml:space="preserve">Sumatoria de  atenciones o egresos (según corresponda) registrados con los siguientes Códigos CIE 10: P00 – P96, así como la condiciones identificadas con los códigos A50, A54, A74; E00; Q35, Q36, Q37 y Q65.
</t>
  </si>
  <si>
    <t>Sumatoria de egresos (según corresponda) registrados con los siguientes Códigos CIE 10:
P21.0: Asfixia severa.
P21.1: Asfixia leve moderada
P21.9: Asfixia del nacimiento no especificada</t>
  </si>
  <si>
    <t xml:space="preserve">Sumatoria de  atenciones o egresos (según corresponda) registrados con los siguientes Códigos CIE 10:
P10, P11, P12, P13, P14, P15 
</t>
  </si>
  <si>
    <t xml:space="preserve">Sumatoria de  atenciones o egresos (según corresponda) registrados con los siguientes Códigos CIE 10:
P00-P04
</t>
  </si>
  <si>
    <t>Sumatoria de  atenciones o egresos (según corresponda) registrados con los siguientes Códigos CIE 10:
P07,P08 Y P80</t>
  </si>
  <si>
    <t>Sumatoria de  atenciones o egresos (según corresponda) registrados con los siguientes Códigos CIE 10:
P39.1 , A54.3 , A74.0</t>
  </si>
  <si>
    <t>Sumatoria de  atenciones o egresos (según corresponda) registrados con el siguiente Códigos CIE 10: A50</t>
  </si>
  <si>
    <t>Sumatoria de  atenciones o egresos (según corresponda) registrados con los siguientes Códigos CIE 10: P38</t>
  </si>
  <si>
    <t>Sumatoria de egresos  registrados con el siguiente Códigos CIE 10: P36</t>
  </si>
  <si>
    <t>Sumatoria de  atenciones o egresos (según corresponda) registrados con los siguientes Códigos CIE 10:
P70-P71, P58-P59</t>
  </si>
  <si>
    <t>Sumatoria de  atenciones o egresos (según corresponda) registrados con los siguientes Códigos CIE 10:
P22,P23 Y P24</t>
  </si>
  <si>
    <t>Sumatoria de  atenciones o egresos (según corresponda) registrados con los siguientes Códigos CIE 10:
P90</t>
  </si>
  <si>
    <t>Sumatoria de  atenciones o egresos (según corresponda) registrados con los siguientes Códigos CIE 10: E00</t>
  </si>
  <si>
    <t>Sumatoria de  atenciones o egresos (según corresponda) registrados con los siguientes Códigos CIE 10:
P55 Y P56</t>
  </si>
  <si>
    <t>Sumatoria de egresos hospitalarios registrados con el siguiente Códigos CIE 10:
Q03</t>
  </si>
  <si>
    <t>Sumatoria de  atenciones o egresos (según corresponda) registrados con los siguientes Códigos CIE 10:
Q35,Q36 Y Q37</t>
  </si>
  <si>
    <t>Sumatoria de  atenciones o egresos (según corresponda) registrados con los siguientes Códigos CIE 10: Q65</t>
  </si>
  <si>
    <t xml:space="preserve">
Sumatoria de  atenciones registrados con los siguientes Códigos CIE 10: P00-P96, A50,A54,A74,E00,Q35,Q36,Q37 Y Q65</t>
  </si>
  <si>
    <t xml:space="preserve">
Sumatoria de  altas o egresos de la UCIN, registrados con los siguientes Códigos CIE 10: 
P00-P96, A50,A54,A74,E00,Q35,Q36,Q37 Y Q65
</t>
  </si>
  <si>
    <t xml:space="preserve">Sumatoria de  altas o egresos de la UCIN, registrados con los siguientes Códigos CIE 10: P07.0, P07.2, P07.3 y P80
</t>
  </si>
  <si>
    <t xml:space="preserve">Sumatoria de  altas o egresos de la UCIN, registrados con los siguientes Códigos CIE 10: P21.0,  P21.1 y  P21.9
</t>
  </si>
  <si>
    <t>Sumatoria de  altas o egresos de la UCIN, registrados con los siguientes Códigos CIE 10: P10-P15</t>
  </si>
  <si>
    <t xml:space="preserve">
Sumatoria de  altas o egresos de la UCIN, registrados con los siguientes Códigos CIE 10: P36, P36.0 , P36.1 
 P36.2, P36.3,P36.4,P36.5 P36.8, P36.9</t>
  </si>
  <si>
    <t>Sumatoria de  altas o egresos de la UCIN, registrados con los siguientes Códigos CIE 10: 
P70-P71
P57 - P59</t>
  </si>
  <si>
    <t>Sumatoria de  altas o egresos de la UCIN, registrados con los siguientes Códigos CIE 10: 
P22 , P23  P24  P28, P28.5  P28.8 P28.9</t>
  </si>
  <si>
    <t xml:space="preserve">
Sumatoria de  altas o egresos de la UCIN, registrados con los siguientes Códigos CIE 10: P90 Y P91</t>
  </si>
  <si>
    <t>Sumatoria de  altas o egresos de la UCIN, registrados con los siguientes Códigos CIE 10: 
P56,P550,P551 P558  P559</t>
  </si>
  <si>
    <t>Sumatoria de  altas o egresos de la UCIN, registrados con los siguientes Códigos CIE 10: 
Q03.1,   Q03.9,Q03.9,  Q05.0,  Q05.1,  Q05.2, Q05.3, Q05.1,   Q03.9 y Q05.4</t>
  </si>
  <si>
    <t xml:space="preserve">La Suplementación preventiva de Hierro a adolescentes mujeres se hará mediante el Sulfato Ferroso + Ac. Fólico tomando el 20% de adolescentes (mujeres) de 12 a 17 años; Atendidas
Fuente: Registro HIS de adolescentes mujeres atendidas por todas las causas el año anterior.  
</t>
  </si>
  <si>
    <t xml:space="preserve">La meta física del producto es igual a la meta física del Sub producto: Sumatoria de Adolescentes Suplementadas a nivel Nacional 
59401.04 + LAB =TA
Fuente: HIS
</t>
  </si>
  <si>
    <t xml:space="preserve">La Suplementación preventiva de Hierro a adolescentes mujeres se hará mediante el Sulfato Ferroso + Ac. Fólico tomando el 20% de adolescentes (mujeres) de 12 a 17 años; Atendidas
Fuente: Registro HIS de adolescentes mujeres atendidas por todas las causas el año anterior.  </t>
  </si>
  <si>
    <t>Meta del sub producto CNV</t>
  </si>
  <si>
    <t>COD_PP</t>
  </si>
  <si>
    <t>NOMBRE DEL PROGRAMA</t>
  </si>
  <si>
    <t>COD_PRODUCTO</t>
  </si>
  <si>
    <t>NOMBRE DEL PRODUCTO</t>
  </si>
  <si>
    <t>UNIDAD DE MEDIDA</t>
  </si>
  <si>
    <t>COD_ACTIVIDAD</t>
  </si>
  <si>
    <t>NOMBRE DE ACTIVIDAD</t>
  </si>
  <si>
    <t>COD_SUB PRODUCTO</t>
  </si>
  <si>
    <t>NOMBRE DEL SUBPRODUCTO</t>
  </si>
  <si>
    <t>DEFINICIÓN OPERACIONAL SUB PRODUCTO</t>
  </si>
  <si>
    <t>CRITERIO DE PROGRAMACIÓN</t>
  </si>
  <si>
    <t>FUENTE DE INFORMACIÓN</t>
  </si>
  <si>
    <t>CRITERIO PARA DEFINIR EL AVANCE O CUMPLIMIENTO DE LA META FISICA, INCLUYE FUENTE.</t>
  </si>
  <si>
    <t xml:space="preserve">3000001 ACCIONES COMUNES </t>
  </si>
  <si>
    <t xml:space="preserve">3000879 ADOLESCENTE CON ATENCION PREVENTIVA DE ANEMIA Y OTRAS DEFICIENCIAS NUTRICIONALES. </t>
  </si>
  <si>
    <t>PUERPERA ATENDIDA</t>
  </si>
  <si>
    <t>ADOLESCENTE</t>
  </si>
  <si>
    <t xml:space="preserve">5006271 ADMINISTRAR SUPLEMENTO DE HIERRO Y ACIDO FOLICO A ADOLESCENTE </t>
  </si>
  <si>
    <t>5005985 CAPACITACIÓN ACTORES SOCIALES QUE PROMUEVEN LA SALUD SEXUAL Y REPRODUCTIVA</t>
  </si>
  <si>
    <t>5004389 DESARROLLO DE NORMAS Y GUÍAS TÉCNICAS EN SALUD MATERNO NEONATAL</t>
  </si>
  <si>
    <t>5004430 MONITOREO, SUPERVISIÓN, EVALUACIÓN Y CONTROL DE SALUD MATERNO NEONATAL</t>
  </si>
  <si>
    <t>NORMA</t>
  </si>
  <si>
    <t>PERSONA ATENTDIDA</t>
  </si>
  <si>
    <t>3330401 REFERENCIA DE FONP / FUNCIONES OBSTETRICAS NEONATALES PRIMARIAS (EESS DE LOS NIVELES I.1, I.2,1.3)</t>
  </si>
  <si>
    <t>3330402 REFERENCIA DE FONB / FUNCIONES OBSTETRICAS NEONATALES BASICAS (EESS NIVEL I.4)</t>
  </si>
  <si>
    <t>3330403 REFERENCIA DE FONE / FUNCIONES OBSTETRICAS NEONATALES ESENCIALES (EESS DE LEL NIVEL  II.1, II.E, II.2, III.1 ) FONI: (INSTITUTOS MATERNOS)</t>
  </si>
  <si>
    <t>3328701 DESARROLLO DE NORMAS Y GUÍAS TÉCNICAS CON ADECUACIÓN CULTURAL</t>
  </si>
  <si>
    <t>3328702 IMPLEMENTACION DE DOCUMENTOS  TÉCNICOS CON ADECUACIÓN INTERCULTURAL</t>
  </si>
  <si>
    <t xml:space="preserve">4427702 MONITOREO DEL PROGRAMA SALUD MATERNO NEONATAL </t>
  </si>
  <si>
    <t xml:space="preserve">4427703 EVALUACIÓN DEL PROGRAMA SALUD MATERNO NEONATAL </t>
  </si>
  <si>
    <t xml:space="preserve">4427704 SUPERVISIÓN DEL PROGRAMA SALUD MATERNO NEONATAL </t>
  </si>
  <si>
    <t>3317202 VACUNACION A LA GESTANTE</t>
  </si>
  <si>
    <t>3317210 GESTANTE CON SUPLEMENTO DE HIERRO Y ACIDO FOLICO</t>
  </si>
  <si>
    <t xml:space="preserve">3341202 AGENTES COMUNITARIOS DE SALUD CAPACITADOS REALIZAN ORIENTACIÓN A FAMILIAS DE GESTANTES Y PUÉRPERAS EN PRÁCTICAS SALUDABLES EN SALUD SEXUAL Y REPRODUCTIVA. </t>
  </si>
  <si>
    <t>3341204 DOCENTES CAPACITADOS REALIZAN EDUCACIÓN SEXUAL INTEGRAL DESDE LA INSTITUCIÓN EDUCATIVA</t>
  </si>
  <si>
    <t>3341205 FUNCIONARIOS MUNICIPALES CAPACITADOS GESTIONAN ESPACIOS EDUCATIVOS PARA PROMOVER LA SALUD SEXUAL Y REPRODUCTIVA</t>
  </si>
  <si>
    <t>0087901 ADOLESCENTE  CON SUPLEMENTO DE HIERRO Y ACIDO FOLICO</t>
  </si>
  <si>
    <t>0087901</t>
  </si>
  <si>
    <r>
      <t>60.8% de las Mujeres en Edad Fértil (MEF) según INEI.(</t>
    </r>
    <r>
      <rPr>
        <i/>
        <sz val="10"/>
        <color rgb="FF000000"/>
        <rFont val="Calibri Light"/>
        <family val="2"/>
      </rPr>
      <t>Corresponde a  la prevalencia de usuarias de métodos de planificación familiar  51.2% de las MEF más la demanda insatisfecha en planificación familiar nacional 8.6%  más el porcentaje de fallas de métodos anticonceptivos 1%</t>
    </r>
    <r>
      <rPr>
        <sz val="10"/>
        <color rgb="FF000000"/>
        <rFont val="Calibri Light"/>
        <family val="2"/>
      </rPr>
      <t xml:space="preserve">).
• Total de parejas a proteger en ámbitos donde el único proveedor de servicios de planificación familiar son los establecimientos del Gobierno Regional = 60.8% de las MEF.• Total de parejas  a proteger  en ámbitos donde existen más de un proveedor de servicios de planificación familiar (Es Salud, Sanidad, otros) = 51.9% del 60.8% de las MEF.
• Los hospitales deberán programar un 30% adicional en relación a las parejas protegidas logradas el año anterior.
</t>
    </r>
  </si>
  <si>
    <r>
      <t xml:space="preserve">Sumatoria del número de casos registrados con los códigos CIE 10 listados a complicacion Asociados a uso de implante: </t>
    </r>
    <r>
      <rPr>
        <b/>
        <sz val="10"/>
        <color rgb="FF000000"/>
        <rFont val="Calibri Light"/>
        <family val="2"/>
      </rPr>
      <t>Y4253 +</t>
    </r>
    <r>
      <rPr>
        <sz val="10"/>
        <color rgb="FF000000"/>
        <rFont val="Calibri Light"/>
        <family val="2"/>
      </rPr>
      <t xml:space="preserve">
N912 Amenorrea, 
R58X Sangrado prolongasdo,
N939 Sangrado frecuente
,R51X Cefalea persistente,
N914 Sangrado infrecuente.</t>
    </r>
  </si>
  <si>
    <r>
      <t xml:space="preserve">Este sub producto es programado unicamente por el Instituto Nacional Materno Perinatal y el Hospital Nacional Docente Madre Niño "San Bartolomé", los que tienen bajo su responsabilidad el procesamiento de muestras de las regiones que se detalla a continuación:
</t>
    </r>
    <r>
      <rPr>
        <b/>
        <sz val="10"/>
        <color rgb="FF000000"/>
        <rFont val="Calibri Light"/>
        <family val="2"/>
      </rPr>
      <t xml:space="preserve"> Instituto Nacional Materno Perinatal</t>
    </r>
    <r>
      <rPr>
        <sz val="10"/>
        <color rgb="FF000000"/>
        <rFont val="Calibri Light"/>
        <family val="2"/>
      </rPr>
      <t xml:space="preserve">: Tumbes, Piura, Lambayeque, La Libertad, Amazonas, Loreto, Cajamarca, San Martin, Ancash, Ucayali, Huánuco, Pasco, Lima Provincias y Lima Metropolitana(Lima Sur)
</t>
    </r>
    <r>
      <rPr>
        <b/>
        <sz val="10"/>
        <color rgb="FF000000"/>
        <rFont val="Calibri Light"/>
        <family val="2"/>
      </rPr>
      <t>Hospital Nacional Docente Madre Niño "San Bartolomé</t>
    </r>
    <r>
      <rPr>
        <sz val="10"/>
        <color rgb="FF000000"/>
        <rFont val="Calibri Light"/>
        <family val="2"/>
      </rPr>
      <t>": Tacna, Arequipa, Moquegua, Puno, Cusco, Ayacucho, Huancavelica Apurimac, Ica, Madre de Dios, Callao, Junin, Lima Metropolitana( Lima centro, Lima Este y Lima Norte)</t>
    </r>
  </si>
  <si>
    <t>3329201 ORIENTACION/ CONSEJERIA EN SALUD SEXUAL Y REPRODUCTIVA</t>
  </si>
  <si>
    <t>3341201  FAMILIAS DE LA GESTANTE Y PUÉRPERA QUE RECIBEN  CONSEJERÍA EN EL HOGAR ATRAVÉS DE LA VISITA DOMICILIARIA PARA PROMOVER PRÁCTICAS SALUDABLES EN SALUD SEXUAL Y REPRODUCTIVA DURANTE LA VISITA DOMICILIAR</t>
  </si>
  <si>
    <t>3341203  FAMILIAS  DE ADOLESCENTES QUE RECIBEN SESIONES EDUCATIVAS Y DEMOSTRATIVA PARA PROMOVER PRÁCTICAS SALUDABLES EN SALUD SEXUAL INTEGRAL</t>
  </si>
  <si>
    <t>DEFINICIONES OPERACIONALES Y CRITERIOS DE PROGRAMACIÓN DEL PROGRAMA PRESUPUESTAL 0002: SALUD MATERNO NEONATAL PARA EL AÑO 2021</t>
  </si>
  <si>
    <t>Es el conjunto de actividades periódicas desarrolladas por el profesional médico, obstetra u otro profesional calificado en salud sexual y reproductiva.  
Los bienes y servicios que se brindan en la atención de salud sexual y reproductiva en adolescentes incluyen:  
Consejería en salud sexual y reproductiva, de 12 a 14 años y de 15 a 17 años.
Atención en Planificación familiar (si el caso lo requiere).
Evaluación del desarrollo sexual de Tanner.
Evaluación clínica orientada a la búsqueda de patologías sexuales y reproductivas (amenorrea, problemas del ciclo menstrual, dismenorreas, ITU, infecciones, migrañas, cefaleas), evaluación clínica especializada en caso de diagnosticar alguna patología en salud sexual y reproductiva.</t>
  </si>
  <si>
    <t>CALCULO DE LA META DE LA ACTIVIDAD PARTIR DE LA META DEL SUBPRODUCTO
(Método de agregación)</t>
  </si>
  <si>
    <t>02 informes anuales: uno semestral y uno anual</t>
  </si>
  <si>
    <t>Suma de casos tratados de los siguientes subproductos:
- Amenaza de parto prematuro
- Hemorragias de la 1er miad del embarazo sin laparatomía
- Hemorragia de la 2da mitad del embarazo
- Hiperemesis gravídica
-Infección del tracto urinario en el embarazo
- Ruptura prematura de membranas y otra relacionadas
- Hemorragias de la 1era mitad del embarazo con laparotomía
- Transtornos hipertensivos en el embarazo
- Transtornos metabólicos del embarazo
- Otras enfermedades del embarazo</t>
  </si>
  <si>
    <t>Sumatoria de los RN atendidos en Establecimientos de Salud</t>
  </si>
  <si>
    <t>Sumatoria de la meta física del subproducto Atención del recien nacido con complicaciones.</t>
  </si>
  <si>
    <t>Es la sumatoria de la meta física del subproducto Atención del recién nacido con complicaciones que requiere UCIN</t>
  </si>
  <si>
    <t>3329413 RUPTURA PREMATURA DE MEMBRANAS Y OTRA RELACIONADAS</t>
  </si>
  <si>
    <t>Meta física del sub producto 3329201</t>
  </si>
  <si>
    <t>Meta física del sub producto 3329501</t>
  </si>
  <si>
    <t>Sumatoria de los dos sub productos (3329601 + 3329602)</t>
  </si>
  <si>
    <t>Meta física del sub producto 3329701</t>
  </si>
  <si>
    <t>Meta física del sub producto 3329801</t>
  </si>
  <si>
    <t xml:space="preserve">Sumatoria de los tres sub productos (3329901+ 3329902+ 3329903)
Sumatoria de egresos registrados con el Código O85X Otras Infecciones Puerperales </t>
  </si>
  <si>
    <t>Sumatoria de las metas física de los cinco sub productos</t>
  </si>
  <si>
    <t>Sumatoria de las metas físicas de los tres sub productos</t>
  </si>
  <si>
    <t>Meta física del sub producto 5000201</t>
  </si>
  <si>
    <t>Meta física del sub producto 5000502</t>
  </si>
  <si>
    <t>Meta física del sub producto 0087901</t>
  </si>
  <si>
    <t>Meta física del sub producto 3341201</t>
  </si>
  <si>
    <t>Meta física del sub producto 3341204</t>
  </si>
  <si>
    <t>Sumatoria del total de sus sub productos,  excepto: AOE, complicaciones AQV masculino, complicaciones AQV femenino, complicaciones por T de Cu, remoción de implante y extracción de implante)</t>
  </si>
  <si>
    <t>Meta física del sub producto 3317201</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</si>
</sst>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Tahoma"/>
      <family val="2"/>
    </font>
    <font>
      <sz val="8"/>
      <color rgb="FF000000"/>
      <name val="Tahoma"/>
      <family val="2"/>
    </font>
    <font>
      <sz val="9"/>
      <color rgb="FF000000"/>
      <name val="Tahoma"/>
      <family val="2"/>
    </font>
    <font>
      <sz val="7"/>
      <color rgb="FF000000"/>
      <name val="Tahoma"/>
      <family val="2"/>
    </font>
    <font>
      <sz val="11"/>
      <color rgb="FF000000"/>
      <name val="Arial"/>
      <family val="2"/>
    </font>
    <font>
      <sz val="8"/>
      <name val="Arial"/>
      <family val="2"/>
    </font>
    <font>
      <sz val="11"/>
      <color theme="1"/>
      <name val="Arial Narrow"/>
      <family val="2"/>
    </font>
    <font>
      <b/>
      <sz val="11"/>
      <color rgb="FF000000"/>
      <name val="Tahoma"/>
      <family val="2"/>
    </font>
    <font>
      <sz val="9"/>
      <color rgb="FF000000"/>
      <name val="Calibri"/>
      <family val="2"/>
      <scheme val="major"/>
    </font>
    <font>
      <sz val="10"/>
      <name val="Calibri"/>
      <family val="2"/>
      <scheme val="major"/>
    </font>
    <font>
      <sz val="8"/>
      <color rgb="FF000000"/>
      <name val="Calibri"/>
      <family val="2"/>
      <scheme val="major"/>
    </font>
    <font>
      <b/>
      <sz val="10"/>
      <color rgb="FF002060"/>
      <name val="Calibri Light"/>
      <family val="2"/>
    </font>
    <font>
      <b/>
      <sz val="10"/>
      <color rgb="FFFFE593"/>
      <name val="Calibri Light"/>
      <family val="2"/>
    </font>
    <font>
      <sz val="10"/>
      <color rgb="FF000000"/>
      <name val="Calibri Light"/>
      <family val="2"/>
    </font>
    <font>
      <sz val="10"/>
      <color theme="1"/>
      <name val="Calibri Light"/>
      <family val="2"/>
    </font>
    <font>
      <i/>
      <sz val="10"/>
      <color rgb="FF000000"/>
      <name val="Calibri Light"/>
      <family val="2"/>
    </font>
    <font>
      <b/>
      <sz val="10"/>
      <color rgb="FF000000"/>
      <name val="Calibri Light"/>
      <family val="2"/>
    </font>
    <font>
      <sz val="10"/>
      <name val="Calibri Light"/>
      <family val="2"/>
    </font>
  </fonts>
  <fills count="26">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0"/>
        <bgColor indexed="64"/>
      </patternFill>
    </fill>
    <fill>
      <patternFill patternType="solid">
        <fgColor theme="0"/>
        <bgColor rgb="FFFFFFFF"/>
      </patternFill>
    </fill>
    <fill>
      <patternFill patternType="solid">
        <fgColor theme="8" tint="0.59999389629810485"/>
        <bgColor rgb="FF002060"/>
      </patternFill>
    </fill>
    <fill>
      <patternFill patternType="solid">
        <fgColor indexed="9"/>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diagonal/>
    </border>
  </borders>
  <cellStyleXfs count="1">
    <xf numFmtId="0" fontId="0" fillId="0" borderId="0"/>
  </cellStyleXfs>
  <cellXfs count="282">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4" fillId="5" borderId="0" xfId="0" applyFont="1" applyFill="1" applyBorder="1" applyAlignment="1">
      <alignment horizontal="center" vertical="center" wrapText="1"/>
    </xf>
    <xf numFmtId="0" fontId="34" fillId="5" borderId="0" xfId="0" applyFont="1" applyFill="1" applyBorder="1" applyAlignment="1">
      <alignment horizontal="left" vertical="center" wrapText="1"/>
    </xf>
    <xf numFmtId="0" fontId="0" fillId="0" borderId="29" xfId="0" applyFont="1" applyBorder="1" applyAlignment="1"/>
    <xf numFmtId="0" fontId="0" fillId="0" borderId="30" xfId="0" applyFont="1" applyBorder="1" applyAlignment="1"/>
    <xf numFmtId="0" fontId="0" fillId="0" borderId="29" xfId="0" pivotButton="1" applyFont="1" applyBorder="1" applyAlignment="1"/>
    <xf numFmtId="0" fontId="0" fillId="0" borderId="31" xfId="0" applyFont="1" applyBorder="1" applyAlignment="1"/>
    <xf numFmtId="0" fontId="0" fillId="0" borderId="32" xfId="0" applyFont="1" applyBorder="1" applyAlignment="1"/>
    <xf numFmtId="0" fontId="0" fillId="0" borderId="29" xfId="0" applyNumberFormat="1" applyFont="1" applyBorder="1" applyAlignment="1"/>
    <xf numFmtId="0" fontId="0" fillId="0" borderId="32" xfId="0" applyNumberFormat="1" applyFont="1" applyBorder="1" applyAlignment="1"/>
    <xf numFmtId="0" fontId="0" fillId="0" borderId="33" xfId="0" applyFont="1" applyBorder="1" applyAlignment="1"/>
    <xf numFmtId="0" fontId="0" fillId="0" borderId="34" xfId="0" applyFont="1" applyBorder="1" applyAlignment="1"/>
    <xf numFmtId="0" fontId="0" fillId="0" borderId="34" xfId="0" applyNumberFormat="1" applyFont="1" applyBorder="1" applyAlignment="1"/>
    <xf numFmtId="0" fontId="0" fillId="0" borderId="35" xfId="0" applyNumberFormat="1" applyFont="1" applyBorder="1" applyAlignment="1"/>
    <xf numFmtId="0" fontId="0" fillId="0" borderId="36" xfId="0" applyFont="1" applyBorder="1" applyAlignment="1"/>
    <xf numFmtId="0" fontId="0" fillId="0" borderId="37" xfId="0" applyFont="1" applyBorder="1" applyAlignment="1"/>
    <xf numFmtId="0" fontId="0" fillId="0" borderId="36" xfId="0" applyNumberFormat="1" applyFont="1" applyBorder="1" applyAlignment="1"/>
    <xf numFmtId="0" fontId="0" fillId="0" borderId="38" xfId="0" applyNumberFormat="1" applyFont="1" applyBorder="1" applyAlignment="1"/>
    <xf numFmtId="0" fontId="0" fillId="0" borderId="39" xfId="0" pivotButton="1" applyFont="1" applyBorder="1" applyAlignment="1"/>
    <xf numFmtId="0" fontId="0" fillId="0" borderId="39" xfId="0" applyFont="1" applyBorder="1" applyAlignment="1"/>
    <xf numFmtId="0" fontId="41" fillId="0" borderId="0" xfId="0" applyFont="1" applyBorder="1" applyAlignment="1">
      <alignment horizontal="center" vertical="center" wrapText="1"/>
    </xf>
    <xf numFmtId="0" fontId="43" fillId="0" borderId="0" xfId="0" applyFont="1" applyAlignment="1">
      <alignment horizontal="center" vertical="center"/>
    </xf>
    <xf numFmtId="0" fontId="39" fillId="0" borderId="0" xfId="0" applyFont="1" applyAlignment="1">
      <alignment horizontal="left" vertical="center"/>
    </xf>
    <xf numFmtId="0" fontId="40" fillId="0" borderId="0" xfId="0" applyFont="1" applyBorder="1" applyAlignment="1">
      <alignment horizontal="left" vertical="center"/>
    </xf>
    <xf numFmtId="0" fontId="41" fillId="0" borderId="0" xfId="0" applyFont="1" applyBorder="1" applyAlignment="1">
      <alignment horizontal="left" vertical="center" wrapText="1"/>
    </xf>
    <xf numFmtId="0" fontId="42" fillId="0" borderId="0" xfId="0" applyFont="1" applyAlignment="1">
      <alignment horizontal="left" vertical="center"/>
    </xf>
    <xf numFmtId="0" fontId="35" fillId="22" borderId="0" xfId="0" applyFont="1" applyFill="1" applyAlignment="1">
      <alignment horizontal="left" vertical="center"/>
    </xf>
    <xf numFmtId="0" fontId="33" fillId="22" borderId="0" xfId="0" applyFont="1" applyFill="1" applyAlignment="1">
      <alignment horizontal="left" vertical="center"/>
    </xf>
    <xf numFmtId="0" fontId="34" fillId="0" borderId="8"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Border="1" applyAlignment="1">
      <alignment horizontal="left" vertical="center" wrapText="1"/>
    </xf>
    <xf numFmtId="0" fontId="36"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xf>
    <xf numFmtId="0" fontId="39"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33" fillId="0" borderId="0" xfId="0" applyFont="1" applyAlignment="1">
      <alignment horizontal="center" vertical="center"/>
    </xf>
    <xf numFmtId="0" fontId="41" fillId="0" borderId="0" xfId="0" applyFont="1" applyBorder="1" applyAlignment="1">
      <alignment horizontal="center" vertical="center"/>
    </xf>
    <xf numFmtId="49" fontId="35" fillId="0" borderId="0"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44" fillId="24" borderId="40" xfId="0" applyFont="1" applyFill="1" applyBorder="1" applyAlignment="1">
      <alignment horizontal="center" vertical="center" wrapText="1"/>
    </xf>
    <xf numFmtId="0" fontId="44" fillId="24" borderId="41" xfId="0" applyFont="1" applyFill="1" applyBorder="1" applyAlignment="1">
      <alignment horizontal="center" vertical="center" wrapText="1"/>
    </xf>
    <xf numFmtId="0" fontId="44" fillId="24" borderId="42" xfId="0" applyFont="1" applyFill="1" applyBorder="1" applyAlignment="1">
      <alignment horizontal="center" vertical="center" wrapText="1"/>
    </xf>
    <xf numFmtId="0" fontId="44" fillId="20" borderId="40" xfId="0" applyFont="1" applyFill="1" applyBorder="1" applyAlignment="1">
      <alignment horizontal="center" vertical="center" wrapText="1"/>
    </xf>
    <xf numFmtId="0" fontId="44" fillId="20" borderId="42" xfId="0" applyFont="1" applyFill="1" applyBorder="1" applyAlignment="1">
      <alignment horizontal="center" vertical="center" wrapText="1"/>
    </xf>
    <xf numFmtId="49" fontId="45" fillId="21" borderId="40" xfId="0" applyNumberFormat="1" applyFont="1" applyFill="1" applyBorder="1" applyAlignment="1">
      <alignment horizontal="center" vertical="center" wrapText="1"/>
    </xf>
    <xf numFmtId="0" fontId="45" fillId="21" borderId="42" xfId="0" applyFont="1" applyFill="1" applyBorder="1" applyAlignment="1">
      <alignment horizontal="center" vertical="center" wrapText="1"/>
    </xf>
    <xf numFmtId="0" fontId="45" fillId="21" borderId="41" xfId="0" applyFont="1" applyFill="1" applyBorder="1" applyAlignment="1">
      <alignment horizontal="center" vertical="center" wrapText="1"/>
    </xf>
    <xf numFmtId="0" fontId="46" fillId="22" borderId="7" xfId="0" applyFont="1" applyFill="1" applyBorder="1" applyAlignment="1">
      <alignment horizontal="justify" vertical="center" wrapText="1"/>
    </xf>
    <xf numFmtId="0" fontId="47" fillId="22" borderId="1" xfId="0" applyFont="1" applyFill="1" applyBorder="1" applyAlignment="1">
      <alignment horizontal="justify" vertical="center" wrapText="1"/>
    </xf>
    <xf numFmtId="0" fontId="46" fillId="22" borderId="1" xfId="0" applyFont="1" applyFill="1" applyBorder="1" applyAlignment="1">
      <alignment horizontal="justify" vertical="center" wrapText="1"/>
    </xf>
    <xf numFmtId="0" fontId="46" fillId="22" borderId="1" xfId="0" applyFont="1" applyFill="1" applyBorder="1" applyAlignment="1">
      <alignment horizontal="center" vertical="center" wrapText="1"/>
    </xf>
    <xf numFmtId="0" fontId="46" fillId="22" borderId="7" xfId="0" applyFont="1" applyFill="1" applyBorder="1" applyAlignment="1">
      <alignment horizontal="center" vertical="center" wrapText="1"/>
    </xf>
    <xf numFmtId="0" fontId="46" fillId="22" borderId="8" xfId="0" applyFont="1" applyFill="1" applyBorder="1" applyAlignment="1">
      <alignment horizontal="justify" vertical="center" wrapText="1"/>
    </xf>
    <xf numFmtId="0" fontId="46" fillId="22" borderId="8" xfId="0" applyFont="1" applyFill="1" applyBorder="1" applyAlignment="1">
      <alignment horizontal="justify" vertical="center"/>
    </xf>
    <xf numFmtId="0" fontId="46" fillId="22" borderId="2" xfId="0" applyFont="1" applyFill="1" applyBorder="1" applyAlignment="1">
      <alignment horizontal="center" vertical="center" wrapText="1"/>
    </xf>
    <xf numFmtId="0" fontId="46" fillId="22" borderId="2" xfId="0" applyFont="1" applyFill="1" applyBorder="1" applyAlignment="1">
      <alignment horizontal="justify" vertical="center" wrapText="1"/>
    </xf>
    <xf numFmtId="0" fontId="46" fillId="23" borderId="8" xfId="0" applyFont="1" applyFill="1" applyBorder="1" applyAlignment="1">
      <alignment horizontal="center" vertical="center" wrapText="1"/>
    </xf>
    <xf numFmtId="0" fontId="46" fillId="22" borderId="3" xfId="0" applyFont="1" applyFill="1" applyBorder="1" applyAlignment="1">
      <alignment horizontal="justify" vertical="center" wrapText="1"/>
    </xf>
    <xf numFmtId="0" fontId="46" fillId="0" borderId="8" xfId="0" applyFont="1" applyBorder="1" applyAlignment="1">
      <alignment horizontal="justify" vertical="center"/>
    </xf>
    <xf numFmtId="0" fontId="47" fillId="0" borderId="8" xfId="0" applyFont="1" applyBorder="1" applyAlignment="1">
      <alignment horizontal="center" vertical="center" wrapText="1"/>
    </xf>
    <xf numFmtId="0" fontId="47" fillId="22" borderId="8" xfId="0" applyFont="1" applyFill="1" applyBorder="1" applyAlignment="1">
      <alignment horizontal="justify" vertical="center" wrapText="1"/>
    </xf>
    <xf numFmtId="0" fontId="47" fillId="0" borderId="8" xfId="0" applyFont="1" applyBorder="1" applyAlignment="1">
      <alignment horizontal="justify" vertical="center" wrapText="1"/>
    </xf>
    <xf numFmtId="0" fontId="46" fillId="0" borderId="8" xfId="0" applyFont="1" applyBorder="1" applyAlignment="1">
      <alignment horizontal="justify" vertical="center" wrapText="1"/>
    </xf>
    <xf numFmtId="0" fontId="46" fillId="22" borderId="4" xfId="0" applyFont="1" applyFill="1" applyBorder="1" applyAlignment="1">
      <alignment horizontal="justify" vertical="center" wrapText="1"/>
    </xf>
    <xf numFmtId="0" fontId="46" fillId="23" borderId="8" xfId="0" applyFont="1" applyFill="1" applyBorder="1" applyAlignment="1">
      <alignment horizontal="justify" vertical="center" wrapText="1"/>
    </xf>
    <xf numFmtId="0" fontId="46" fillId="22" borderId="9" xfId="0" applyFont="1" applyFill="1" applyBorder="1" applyAlignment="1">
      <alignment horizontal="justify" vertical="center" wrapText="1"/>
    </xf>
    <xf numFmtId="0" fontId="46" fillId="22" borderId="13" xfId="0" applyFont="1" applyFill="1" applyBorder="1" applyAlignment="1">
      <alignment horizontal="justify" vertical="center" wrapText="1"/>
    </xf>
    <xf numFmtId="0" fontId="47" fillId="22" borderId="1" xfId="0" applyFont="1" applyFill="1" applyBorder="1" applyAlignment="1">
      <alignment horizontal="center" vertical="center" wrapText="1"/>
    </xf>
    <xf numFmtId="0" fontId="46" fillId="22" borderId="26" xfId="0" applyFont="1" applyFill="1" applyBorder="1" applyAlignment="1">
      <alignment horizontal="center" vertical="center" wrapText="1"/>
    </xf>
    <xf numFmtId="0" fontId="46" fillId="22" borderId="9" xfId="0" applyFont="1" applyFill="1" applyBorder="1" applyAlignment="1">
      <alignment horizontal="center" vertical="center" wrapText="1"/>
    </xf>
    <xf numFmtId="0" fontId="46" fillId="22" borderId="12" xfId="0" applyFont="1" applyFill="1" applyBorder="1" applyAlignment="1">
      <alignment horizontal="center" vertical="center" wrapText="1"/>
    </xf>
    <xf numFmtId="0" fontId="50" fillId="22" borderId="1" xfId="0" applyFont="1" applyFill="1" applyBorder="1" applyAlignment="1">
      <alignment horizontal="center" vertical="center" wrapText="1"/>
    </xf>
    <xf numFmtId="0" fontId="50" fillId="22" borderId="1" xfId="0" applyFont="1" applyFill="1" applyBorder="1" applyAlignment="1">
      <alignment horizontal="justify" vertical="center" wrapText="1"/>
    </xf>
    <xf numFmtId="0" fontId="50" fillId="25" borderId="8" xfId="0" applyFont="1" applyFill="1" applyBorder="1" applyAlignment="1" applyProtection="1">
      <alignment horizontal="justify" vertical="center" wrapText="1"/>
    </xf>
    <xf numFmtId="0" fontId="0" fillId="0" borderId="0" xfId="0" applyFont="1" applyAlignment="1">
      <alignment horizontal="left"/>
    </xf>
    <xf numFmtId="0" fontId="0" fillId="0" borderId="0" xfId="0" applyFont="1" applyAlignment="1"/>
    <xf numFmtId="0" fontId="46" fillId="23" borderId="11" xfId="0" applyFont="1" applyFill="1" applyBorder="1" applyAlignment="1">
      <alignment horizontal="center" vertical="center" wrapText="1"/>
    </xf>
    <xf numFmtId="0" fontId="46" fillId="22" borderId="24" xfId="0" applyFont="1" applyFill="1" applyBorder="1" applyAlignment="1">
      <alignment horizontal="center" vertical="center" wrapText="1"/>
    </xf>
    <xf numFmtId="0" fontId="46" fillId="23" borderId="19" xfId="0" applyFont="1" applyFill="1" applyBorder="1" applyAlignment="1">
      <alignment horizontal="center" vertical="center" wrapText="1"/>
    </xf>
    <xf numFmtId="0" fontId="46" fillId="22" borderId="16" xfId="0" applyFont="1" applyFill="1" applyBorder="1" applyAlignment="1">
      <alignment horizontal="center" vertical="center" wrapText="1"/>
    </xf>
    <xf numFmtId="0" fontId="46" fillId="22" borderId="20" xfId="0" applyFont="1" applyFill="1" applyBorder="1" applyAlignment="1">
      <alignment horizontal="center" vertical="center" wrapText="1"/>
    </xf>
    <xf numFmtId="0" fontId="46" fillId="22" borderId="2" xfId="0" applyFont="1" applyFill="1" applyBorder="1" applyAlignment="1">
      <alignment horizontal="center" vertical="center" wrapText="1"/>
    </xf>
    <xf numFmtId="0" fontId="46" fillId="22" borderId="3" xfId="0" applyFont="1" applyFill="1" applyBorder="1" applyAlignment="1">
      <alignment horizontal="center" vertical="center" wrapText="1"/>
    </xf>
    <xf numFmtId="0" fontId="46" fillId="22" borderId="4" xfId="0" applyFont="1" applyFill="1" applyBorder="1" applyAlignment="1">
      <alignment horizontal="center" vertical="center" wrapText="1"/>
    </xf>
    <xf numFmtId="0" fontId="46" fillId="22" borderId="2" xfId="0" applyFont="1" applyFill="1" applyBorder="1" applyAlignment="1">
      <alignment horizontal="justify" vertical="center" wrapText="1"/>
    </xf>
    <xf numFmtId="0" fontId="46" fillId="22" borderId="3" xfId="0" applyFont="1" applyFill="1" applyBorder="1" applyAlignment="1">
      <alignment horizontal="justify" vertical="center" wrapText="1"/>
    </xf>
    <xf numFmtId="0" fontId="46" fillId="22" borderId="4" xfId="0" applyFont="1" applyFill="1" applyBorder="1" applyAlignment="1">
      <alignment horizontal="justify" vertical="center" wrapText="1"/>
    </xf>
    <xf numFmtId="0" fontId="46" fillId="22" borderId="10" xfId="0" applyFont="1" applyFill="1" applyBorder="1" applyAlignment="1">
      <alignment horizontal="justify" vertical="center" wrapText="1"/>
    </xf>
    <xf numFmtId="0" fontId="46" fillId="22" borderId="14" xfId="0" applyFont="1" applyFill="1" applyBorder="1" applyAlignment="1">
      <alignment horizontal="justify" vertical="center" wrapText="1"/>
    </xf>
    <xf numFmtId="0" fontId="46" fillId="22" borderId="15" xfId="0" applyFont="1" applyFill="1" applyBorder="1" applyAlignment="1">
      <alignment horizontal="justify" vertical="center" wrapText="1"/>
    </xf>
    <xf numFmtId="0" fontId="46" fillId="22" borderId="9" xfId="0" applyFont="1" applyFill="1" applyBorder="1" applyAlignment="1">
      <alignment horizontal="justify" vertical="center" wrapText="1"/>
    </xf>
    <xf numFmtId="0" fontId="46" fillId="22" borderId="18" xfId="0" applyFont="1" applyFill="1" applyBorder="1" applyAlignment="1">
      <alignment horizontal="justify" vertical="center" wrapText="1"/>
    </xf>
    <xf numFmtId="0" fontId="46" fillId="22" borderId="26" xfId="0" applyFont="1" applyFill="1" applyBorder="1" applyAlignment="1">
      <alignment horizontal="justify" vertical="center" wrapText="1"/>
    </xf>
    <xf numFmtId="0" fontId="46" fillId="23" borderId="3" xfId="0" applyFont="1" applyFill="1" applyBorder="1" applyAlignment="1">
      <alignment horizontal="center" vertical="center" wrapText="1"/>
    </xf>
    <xf numFmtId="0" fontId="46" fillId="23" borderId="23" xfId="0" applyFont="1" applyFill="1" applyBorder="1" applyAlignment="1">
      <alignment horizontal="center" vertical="center" wrapText="1"/>
    </xf>
    <xf numFmtId="0" fontId="46" fillId="23" borderId="3" xfId="0" applyFont="1" applyFill="1" applyBorder="1" applyAlignment="1">
      <alignment horizontal="justify" vertical="center" wrapText="1"/>
    </xf>
    <xf numFmtId="0" fontId="46" fillId="23" borderId="4" xfId="0" applyFont="1" applyFill="1" applyBorder="1" applyAlignment="1">
      <alignment horizontal="justify" vertical="center" wrapText="1"/>
    </xf>
    <xf numFmtId="0" fontId="46" fillId="23" borderId="2" xfId="0" applyFont="1" applyFill="1" applyBorder="1" applyAlignment="1">
      <alignment horizontal="center" vertical="center" wrapText="1"/>
    </xf>
    <xf numFmtId="0" fontId="46" fillId="23" borderId="4" xfId="0" applyFont="1" applyFill="1" applyBorder="1" applyAlignment="1">
      <alignment horizontal="center" vertical="center" wrapText="1"/>
    </xf>
    <xf numFmtId="0" fontId="46" fillId="23" borderId="2" xfId="0" applyFont="1" applyFill="1" applyBorder="1" applyAlignment="1">
      <alignment horizontal="justify" vertical="center" wrapText="1"/>
    </xf>
    <xf numFmtId="0" fontId="46" fillId="23" borderId="10" xfId="0" applyFont="1" applyFill="1" applyBorder="1" applyAlignment="1">
      <alignment horizontal="center" vertical="center" wrapText="1"/>
    </xf>
    <xf numFmtId="0" fontId="46" fillId="22" borderId="14" xfId="0" applyFont="1" applyFill="1" applyBorder="1" applyAlignment="1">
      <alignment horizontal="center" vertical="center" wrapText="1"/>
    </xf>
    <xf numFmtId="0" fontId="46" fillId="22" borderId="15" xfId="0" applyFont="1" applyFill="1" applyBorder="1" applyAlignment="1">
      <alignment horizontal="center" vertical="center" wrapText="1"/>
    </xf>
    <xf numFmtId="0" fontId="46" fillId="23" borderId="11" xfId="0" applyFont="1" applyFill="1" applyBorder="1" applyAlignment="1">
      <alignment horizontal="justify" vertical="center" wrapText="1"/>
    </xf>
    <xf numFmtId="0" fontId="46" fillId="22" borderId="25" xfId="0" applyFont="1" applyFill="1" applyBorder="1" applyAlignment="1">
      <alignment horizontal="justify" vertical="center" wrapText="1"/>
    </xf>
    <xf numFmtId="0" fontId="46" fillId="22" borderId="24" xfId="0" applyFont="1" applyFill="1" applyBorder="1" applyAlignment="1">
      <alignment horizontal="justify" vertical="center" wrapText="1"/>
    </xf>
    <xf numFmtId="0" fontId="46" fillId="22" borderId="10" xfId="0" applyFont="1" applyFill="1" applyBorder="1" applyAlignment="1">
      <alignment horizontal="center" vertical="center" wrapText="1"/>
    </xf>
    <xf numFmtId="0" fontId="46" fillId="22" borderId="8" xfId="0" applyFont="1" applyFill="1" applyBorder="1" applyAlignment="1">
      <alignment horizontal="justify" vertical="center" wrapText="1"/>
    </xf>
    <xf numFmtId="0" fontId="46" fillId="22" borderId="21" xfId="0" applyFont="1" applyFill="1" applyBorder="1" applyAlignment="1">
      <alignment horizontal="center" vertical="center" wrapText="1"/>
    </xf>
    <xf numFmtId="0" fontId="46" fillId="22" borderId="22" xfId="0" applyFont="1" applyFill="1" applyBorder="1" applyAlignment="1">
      <alignment horizontal="center" vertical="center" wrapText="1"/>
    </xf>
    <xf numFmtId="0" fontId="46" fillId="22" borderId="19" xfId="0" applyFont="1" applyFill="1" applyBorder="1" applyAlignment="1">
      <alignment horizontal="center" vertical="center" wrapText="1"/>
    </xf>
    <xf numFmtId="0" fontId="46" fillId="0" borderId="2" xfId="0" applyFont="1" applyFill="1" applyBorder="1" applyAlignment="1">
      <alignment horizontal="justify" vertical="center" wrapText="1"/>
    </xf>
    <xf numFmtId="0" fontId="46" fillId="0" borderId="3" xfId="0" applyFont="1" applyFill="1" applyBorder="1" applyAlignment="1">
      <alignment horizontal="justify" vertical="center" wrapText="1"/>
    </xf>
    <xf numFmtId="0" fontId="46" fillId="0" borderId="4" xfId="0" applyFont="1" applyFill="1" applyBorder="1" applyAlignment="1">
      <alignment horizontal="justify" vertical="center" wrapText="1"/>
    </xf>
    <xf numFmtId="0" fontId="46" fillId="22" borderId="11" xfId="0" applyFont="1" applyFill="1" applyBorder="1" applyAlignment="1">
      <alignment horizontal="center" vertical="center" wrapText="1"/>
    </xf>
    <xf numFmtId="0" fontId="46" fillId="22" borderId="25" xfId="0" applyFont="1" applyFill="1" applyBorder="1" applyAlignment="1">
      <alignment horizontal="center" vertical="center" wrapText="1"/>
    </xf>
    <xf numFmtId="0" fontId="46" fillId="22" borderId="11" xfId="0" applyFont="1" applyFill="1" applyBorder="1" applyAlignment="1">
      <alignment horizontal="justify" vertical="center" wrapText="1"/>
    </xf>
    <xf numFmtId="0" fontId="46" fillId="22" borderId="27" xfId="0" applyFont="1" applyFill="1" applyBorder="1" applyAlignment="1">
      <alignment horizontal="center" vertical="center" wrapText="1"/>
    </xf>
    <xf numFmtId="0" fontId="46" fillId="22" borderId="17" xfId="0" applyFont="1" applyFill="1" applyBorder="1" applyAlignment="1">
      <alignment horizontal="center" vertical="center" wrapText="1"/>
    </xf>
    <xf numFmtId="0" fontId="46" fillId="22" borderId="28" xfId="0" applyFont="1" applyFill="1" applyBorder="1" applyAlignment="1">
      <alignment horizontal="center" vertical="center" wrapText="1"/>
    </xf>
    <xf numFmtId="0" fontId="47" fillId="22" borderId="2" xfId="0" applyFont="1" applyFill="1" applyBorder="1" applyAlignment="1">
      <alignment horizontal="justify" vertical="center" wrapText="1"/>
    </xf>
    <xf numFmtId="0" fontId="47" fillId="22" borderId="3" xfId="0" applyFont="1" applyFill="1" applyBorder="1" applyAlignment="1">
      <alignment horizontal="justify" vertical="center" wrapText="1"/>
    </xf>
    <xf numFmtId="0" fontId="47" fillId="22" borderId="14" xfId="0" applyFont="1" applyFill="1" applyBorder="1" applyAlignment="1">
      <alignment horizontal="justify" vertical="center" wrapText="1"/>
    </xf>
    <xf numFmtId="0" fontId="46" fillId="22" borderId="8" xfId="0" applyFont="1" applyFill="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50" fillId="22" borderId="43" xfId="0" applyFont="1" applyFill="1" applyBorder="1" applyAlignment="1">
      <alignment horizontal="justify" vertical="center" wrapText="1"/>
    </xf>
    <xf numFmtId="0" fontId="50" fillId="22" borderId="8" xfId="0" applyFont="1" applyFill="1" applyBorder="1" applyAlignment="1">
      <alignment horizontal="center" vertical="center" wrapText="1"/>
    </xf>
    <xf numFmtId="0" fontId="50" fillId="22" borderId="25" xfId="0" applyFont="1" applyFill="1" applyBorder="1" applyAlignment="1">
      <alignment horizontal="justify" vertical="center" wrapText="1"/>
    </xf>
    <xf numFmtId="0" fontId="50" fillId="22" borderId="11" xfId="0" applyFont="1" applyFill="1" applyBorder="1" applyAlignment="1">
      <alignment horizontal="justify" vertical="center" wrapText="1"/>
    </xf>
    <xf numFmtId="0" fontId="50" fillId="22" borderId="13" xfId="0" applyFont="1" applyFill="1" applyBorder="1" applyAlignment="1">
      <alignment horizontal="center" vertical="center" wrapText="1"/>
    </xf>
    <xf numFmtId="0" fontId="50" fillId="22" borderId="24" xfId="0" applyFont="1" applyFill="1" applyBorder="1" applyAlignment="1">
      <alignment horizontal="justify" vertical="center" wrapText="1"/>
    </xf>
    <xf numFmtId="0" fontId="50" fillId="22" borderId="18" xfId="0" applyFont="1" applyFill="1" applyBorder="1" applyAlignment="1">
      <alignment horizontal="center" vertical="center" wrapText="1"/>
    </xf>
    <xf numFmtId="49" fontId="50" fillId="22" borderId="18" xfId="0" applyNumberFormat="1" applyFont="1" applyFill="1" applyBorder="1" applyAlignment="1">
      <alignment horizontal="center" vertical="center" wrapText="1"/>
    </xf>
    <xf numFmtId="0" fontId="50" fillId="22" borderId="7" xfId="0" applyFont="1" applyFill="1" applyBorder="1" applyAlignment="1">
      <alignment horizontal="center" vertical="center" wrapText="1"/>
    </xf>
    <xf numFmtId="0" fontId="50" fillId="22" borderId="44" xfId="0" applyFont="1" applyFill="1" applyBorder="1" applyAlignment="1">
      <alignment horizontal="justify" vertical="center" wrapText="1"/>
    </xf>
    <xf numFmtId="0" fontId="50" fillId="22" borderId="3" xfId="0" applyFont="1" applyFill="1" applyBorder="1" applyAlignment="1">
      <alignment horizontal="justify" vertical="center" wrapText="1"/>
    </xf>
    <xf numFmtId="0" fontId="50" fillId="22" borderId="4" xfId="0" applyFont="1" applyFill="1" applyBorder="1" applyAlignment="1">
      <alignment horizontal="justify" vertical="center" wrapText="1"/>
    </xf>
    <xf numFmtId="0" fontId="50" fillId="22" borderId="2" xfId="0" applyFont="1" applyFill="1" applyBorder="1" applyAlignment="1">
      <alignment horizontal="justify" vertical="center" wrapText="1"/>
    </xf>
    <xf numFmtId="0" fontId="50" fillId="22" borderId="2" xfId="0" applyFont="1" applyFill="1" applyBorder="1" applyAlignment="1">
      <alignment horizontal="justify" vertical="center" wrapText="1"/>
    </xf>
    <xf numFmtId="0" fontId="50" fillId="22" borderId="2" xfId="0" applyFont="1" applyFill="1" applyBorder="1" applyAlignment="1">
      <alignment horizontal="center" vertical="center" wrapText="1"/>
    </xf>
    <xf numFmtId="0" fontId="50" fillId="0" borderId="8" xfId="0" applyFont="1" applyBorder="1" applyAlignment="1">
      <alignment horizontal="justify" vertical="center" wrapText="1"/>
    </xf>
    <xf numFmtId="0" fontId="50" fillId="0" borderId="8" xfId="0" quotePrefix="1" applyFont="1" applyBorder="1" applyAlignment="1">
      <alignment horizontal="center" vertical="center" wrapText="1"/>
    </xf>
    <xf numFmtId="0" fontId="50" fillId="23" borderId="11" xfId="0" applyFont="1" applyFill="1" applyBorder="1" applyAlignment="1">
      <alignment horizontal="justify" vertical="center" wrapText="1"/>
    </xf>
    <xf numFmtId="0" fontId="50" fillId="23" borderId="24" xfId="0" applyFont="1" applyFill="1" applyBorder="1" applyAlignment="1">
      <alignment horizontal="center" vertical="center" wrapText="1"/>
    </xf>
    <xf numFmtId="0" fontId="50" fillId="23" borderId="25" xfId="0" applyFont="1" applyFill="1" applyBorder="1" applyAlignment="1">
      <alignment horizontal="justify" vertical="center" wrapText="1"/>
    </xf>
    <xf numFmtId="0" fontId="50" fillId="23" borderId="8" xfId="0" applyFont="1" applyFill="1" applyBorder="1" applyAlignment="1">
      <alignment horizontal="center" vertical="center" wrapText="1"/>
    </xf>
    <xf numFmtId="0" fontId="50" fillId="23" borderId="24"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sbeth" refreshedDate="44025.553476388886"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2)" cacheId="7" applyNumberFormats="0" applyBorderFormats="0" applyFontFormats="0" applyPatternFormats="0" applyAlignmentFormats="0" applyWidthHeightFormats="0" dataCaption="" updatedVersion="5"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Hoja2" cacheId="7"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Hoja2 (3)" cacheId="7"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lm.nih.gov/medlineplus/spanish/ency/article/003200.htm"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45" t="s">
        <v>3568</v>
      </c>
      <c r="B1" s="146" t="s">
        <v>3567</v>
      </c>
      <c r="J1" s="2">
        <f>+COUNTIF(J5:J165,"VERDADERO")</f>
        <v>75</v>
      </c>
    </row>
    <row r="3" spans="1:10" ht="14.25" x14ac:dyDescent="0.2">
      <c r="A3" s="130"/>
      <c r="B3" s="131"/>
      <c r="C3" s="131"/>
      <c r="D3" s="132" t="s">
        <v>55</v>
      </c>
      <c r="E3" s="133"/>
    </row>
    <row r="4" spans="1:10" x14ac:dyDescent="0.25">
      <c r="A4" s="132" t="s">
        <v>3</v>
      </c>
      <c r="B4" s="132" t="s">
        <v>5</v>
      </c>
      <c r="C4" s="132" t="s">
        <v>7</v>
      </c>
      <c r="D4" s="130" t="s">
        <v>1094</v>
      </c>
      <c r="E4" s="134" t="s">
        <v>1095</v>
      </c>
      <c r="F4" s="1"/>
      <c r="G4" s="1"/>
      <c r="H4" s="1"/>
      <c r="I4" s="1"/>
      <c r="J4" s="2" t="b">
        <f t="shared" ref="J4:J133" si="0">+D4=E4</f>
        <v>0</v>
      </c>
    </row>
    <row r="5" spans="1:10" x14ac:dyDescent="0.25">
      <c r="A5" s="130" t="s">
        <v>45</v>
      </c>
      <c r="B5" s="130" t="s">
        <v>230</v>
      </c>
      <c r="C5" s="130" t="s">
        <v>232</v>
      </c>
      <c r="D5" s="135">
        <v>1</v>
      </c>
      <c r="E5" s="136">
        <v>3</v>
      </c>
      <c r="F5" s="1"/>
      <c r="G5" s="1"/>
      <c r="H5" s="1"/>
      <c r="I5" s="1"/>
      <c r="J5" s="2" t="b">
        <f t="shared" si="0"/>
        <v>0</v>
      </c>
    </row>
    <row r="6" spans="1:10" x14ac:dyDescent="0.25">
      <c r="A6" s="137"/>
      <c r="B6" s="130" t="s">
        <v>249</v>
      </c>
      <c r="C6" s="130" t="s">
        <v>251</v>
      </c>
      <c r="D6" s="135">
        <v>0</v>
      </c>
      <c r="E6" s="136">
        <v>11</v>
      </c>
      <c r="F6" s="1"/>
      <c r="G6" s="1"/>
      <c r="H6" s="1"/>
      <c r="I6" s="1"/>
      <c r="J6" s="2" t="b">
        <f t="shared" si="0"/>
        <v>0</v>
      </c>
    </row>
    <row r="7" spans="1:10" x14ac:dyDescent="0.25">
      <c r="A7" s="137"/>
      <c r="B7" s="137"/>
      <c r="C7" s="138" t="s">
        <v>362</v>
      </c>
      <c r="D7" s="139">
        <v>0</v>
      </c>
      <c r="E7" s="140">
        <v>2</v>
      </c>
      <c r="F7" s="1"/>
      <c r="G7" s="1"/>
      <c r="H7" s="1"/>
      <c r="I7" s="1"/>
      <c r="J7" s="2" t="b">
        <f t="shared" si="0"/>
        <v>0</v>
      </c>
    </row>
    <row r="8" spans="1:10" x14ac:dyDescent="0.25">
      <c r="A8" s="137"/>
      <c r="B8" s="130" t="s">
        <v>47</v>
      </c>
      <c r="C8" s="130" t="s">
        <v>49</v>
      </c>
      <c r="D8" s="135">
        <v>0</v>
      </c>
      <c r="E8" s="136">
        <v>3</v>
      </c>
      <c r="F8" s="1"/>
      <c r="G8" s="1"/>
      <c r="H8" s="1"/>
      <c r="I8" s="1"/>
      <c r="J8" s="2" t="b">
        <f t="shared" si="0"/>
        <v>0</v>
      </c>
    </row>
    <row r="9" spans="1:10" x14ac:dyDescent="0.25">
      <c r="A9" s="137"/>
      <c r="B9" s="130" t="s">
        <v>70</v>
      </c>
      <c r="C9" s="130" t="s">
        <v>89</v>
      </c>
      <c r="D9" s="135">
        <v>3</v>
      </c>
      <c r="E9" s="136">
        <v>3</v>
      </c>
      <c r="F9" s="1"/>
      <c r="G9" s="1"/>
      <c r="H9" s="1"/>
      <c r="I9" s="1"/>
      <c r="J9" s="2" t="b">
        <f t="shared" si="0"/>
        <v>1</v>
      </c>
    </row>
    <row r="10" spans="1:10" x14ac:dyDescent="0.25">
      <c r="A10" s="137"/>
      <c r="B10" s="137"/>
      <c r="C10" s="138" t="s">
        <v>72</v>
      </c>
      <c r="D10" s="139">
        <v>0</v>
      </c>
      <c r="E10" s="140">
        <v>3</v>
      </c>
      <c r="F10" s="1"/>
      <c r="G10" s="1"/>
      <c r="H10" s="1"/>
      <c r="I10" s="1"/>
      <c r="J10" s="2" t="b">
        <f t="shared" si="0"/>
        <v>0</v>
      </c>
    </row>
    <row r="11" spans="1:10" x14ac:dyDescent="0.25">
      <c r="A11" s="137"/>
      <c r="B11" s="130" t="s">
        <v>111</v>
      </c>
      <c r="C11" s="130" t="s">
        <v>113</v>
      </c>
      <c r="D11" s="135">
        <v>1</v>
      </c>
      <c r="E11" s="136">
        <v>8</v>
      </c>
      <c r="F11" s="1"/>
      <c r="G11" s="1"/>
      <c r="H11" s="1"/>
      <c r="I11" s="1"/>
      <c r="J11" s="2" t="b">
        <f t="shared" si="0"/>
        <v>0</v>
      </c>
    </row>
    <row r="12" spans="1:10" x14ac:dyDescent="0.25">
      <c r="A12" s="137"/>
      <c r="B12" s="130" t="s">
        <v>149</v>
      </c>
      <c r="C12" s="130" t="s">
        <v>151</v>
      </c>
      <c r="D12" s="135">
        <v>1</v>
      </c>
      <c r="E12" s="136">
        <v>6</v>
      </c>
      <c r="F12" s="1"/>
      <c r="G12" s="1"/>
      <c r="H12" s="1"/>
      <c r="I12" s="1"/>
      <c r="J12" s="2" t="b">
        <f t="shared" si="0"/>
        <v>0</v>
      </c>
    </row>
    <row r="13" spans="1:10" x14ac:dyDescent="0.25">
      <c r="A13" s="137"/>
      <c r="B13" s="130" t="s">
        <v>189</v>
      </c>
      <c r="C13" s="130" t="s">
        <v>191</v>
      </c>
      <c r="D13" s="135">
        <v>5</v>
      </c>
      <c r="E13" s="136">
        <v>6</v>
      </c>
      <c r="F13" s="1"/>
      <c r="G13" s="1"/>
      <c r="H13" s="1"/>
      <c r="I13" s="1"/>
      <c r="J13" s="2" t="b">
        <f t="shared" si="0"/>
        <v>0</v>
      </c>
    </row>
    <row r="14" spans="1:10" x14ac:dyDescent="0.25">
      <c r="A14" s="137"/>
      <c r="B14" s="130" t="s">
        <v>258</v>
      </c>
      <c r="C14" s="130" t="s">
        <v>260</v>
      </c>
      <c r="D14" s="135">
        <v>5</v>
      </c>
      <c r="E14" s="136">
        <v>5</v>
      </c>
      <c r="F14" s="1"/>
      <c r="G14" s="1"/>
      <c r="H14" s="1"/>
      <c r="I14" s="1"/>
      <c r="J14" s="2" t="b">
        <f t="shared" si="0"/>
        <v>1</v>
      </c>
    </row>
    <row r="15" spans="1:10" x14ac:dyDescent="0.25">
      <c r="A15" s="137"/>
      <c r="B15" s="130" t="s">
        <v>285</v>
      </c>
      <c r="C15" s="130" t="s">
        <v>287</v>
      </c>
      <c r="D15" s="135">
        <v>3</v>
      </c>
      <c r="E15" s="136">
        <v>3</v>
      </c>
      <c r="F15" s="1"/>
      <c r="G15" s="1"/>
      <c r="H15" s="1"/>
      <c r="I15" s="1"/>
      <c r="J15" s="2" t="b">
        <f t="shared" si="0"/>
        <v>1</v>
      </c>
    </row>
    <row r="16" spans="1:10" x14ac:dyDescent="0.25">
      <c r="A16" s="137"/>
      <c r="B16" s="130" t="s">
        <v>301</v>
      </c>
      <c r="C16" s="130" t="s">
        <v>303</v>
      </c>
      <c r="D16" s="135">
        <v>3</v>
      </c>
      <c r="E16" s="136">
        <v>3</v>
      </c>
      <c r="F16" s="1"/>
      <c r="G16" s="1"/>
      <c r="H16" s="1"/>
      <c r="I16" s="1"/>
      <c r="J16" s="2" t="b">
        <f t="shared" si="0"/>
        <v>1</v>
      </c>
    </row>
    <row r="17" spans="1:10" x14ac:dyDescent="0.25">
      <c r="A17" s="137"/>
      <c r="B17" s="130" t="s">
        <v>316</v>
      </c>
      <c r="C17" s="130" t="s">
        <v>318</v>
      </c>
      <c r="D17" s="135">
        <v>2</v>
      </c>
      <c r="E17" s="136">
        <v>2</v>
      </c>
      <c r="F17" s="1"/>
      <c r="G17" s="1"/>
      <c r="H17" s="1"/>
      <c r="I17" s="1"/>
      <c r="J17" s="2" t="b">
        <f t="shared" si="0"/>
        <v>1</v>
      </c>
    </row>
    <row r="18" spans="1:10" x14ac:dyDescent="0.25">
      <c r="A18" s="137"/>
      <c r="B18" s="130" t="s">
        <v>329</v>
      </c>
      <c r="C18" s="130" t="s">
        <v>331</v>
      </c>
      <c r="D18" s="135">
        <v>1</v>
      </c>
      <c r="E18" s="136">
        <v>3</v>
      </c>
      <c r="F18" s="1"/>
      <c r="G18" s="1"/>
      <c r="H18" s="1"/>
      <c r="I18" s="1"/>
      <c r="J18" s="2" t="b">
        <f t="shared" si="0"/>
        <v>0</v>
      </c>
    </row>
    <row r="19" spans="1:10" x14ac:dyDescent="0.25">
      <c r="A19" s="137"/>
      <c r="B19" s="130" t="s">
        <v>344</v>
      </c>
      <c r="C19" s="130" t="s">
        <v>346</v>
      </c>
      <c r="D19" s="135">
        <v>1</v>
      </c>
      <c r="E19" s="136">
        <v>1</v>
      </c>
      <c r="F19" s="1"/>
      <c r="G19" s="1"/>
      <c r="H19" s="1"/>
      <c r="I19" s="1"/>
      <c r="J19" s="2" t="b">
        <f t="shared" si="0"/>
        <v>1</v>
      </c>
    </row>
    <row r="20" spans="1:10" x14ac:dyDescent="0.25">
      <c r="A20" s="137"/>
      <c r="B20" s="130" t="s">
        <v>353</v>
      </c>
      <c r="C20" s="130" t="s">
        <v>355</v>
      </c>
      <c r="D20" s="135">
        <v>1</v>
      </c>
      <c r="E20" s="136">
        <v>1</v>
      </c>
      <c r="F20" s="1"/>
      <c r="G20" s="1"/>
      <c r="H20" s="1"/>
      <c r="I20" s="1"/>
      <c r="J20" s="2" t="b">
        <f t="shared" si="0"/>
        <v>1</v>
      </c>
    </row>
    <row r="21" spans="1:10" ht="15.75" customHeight="1" x14ac:dyDescent="0.25">
      <c r="A21" s="130" t="s">
        <v>414</v>
      </c>
      <c r="B21" s="130" t="s">
        <v>870</v>
      </c>
      <c r="C21" s="130" t="s">
        <v>872</v>
      </c>
      <c r="D21" s="135">
        <v>0</v>
      </c>
      <c r="E21" s="136">
        <v>3</v>
      </c>
      <c r="F21" s="1"/>
      <c r="G21" s="1"/>
      <c r="H21" s="1"/>
      <c r="I21" s="1"/>
      <c r="J21" s="2" t="b">
        <f t="shared" si="0"/>
        <v>0</v>
      </c>
    </row>
    <row r="22" spans="1:10" ht="15.75" customHeight="1" x14ac:dyDescent="0.25">
      <c r="A22" s="137"/>
      <c r="B22" s="130" t="s">
        <v>887</v>
      </c>
      <c r="C22" s="130" t="s">
        <v>889</v>
      </c>
      <c r="D22" s="135">
        <v>1</v>
      </c>
      <c r="E22" s="136">
        <v>1</v>
      </c>
      <c r="F22" s="1"/>
      <c r="G22" s="1"/>
      <c r="H22" s="1"/>
      <c r="I22" s="1"/>
      <c r="J22" s="2" t="b">
        <f t="shared" si="0"/>
        <v>1</v>
      </c>
    </row>
    <row r="23" spans="1:10" ht="15.75" customHeight="1" x14ac:dyDescent="0.25">
      <c r="A23" s="137"/>
      <c r="B23" s="130" t="s">
        <v>416</v>
      </c>
      <c r="C23" s="130" t="s">
        <v>418</v>
      </c>
      <c r="D23" s="135">
        <v>7</v>
      </c>
      <c r="E23" s="136">
        <v>7</v>
      </c>
      <c r="F23" s="1"/>
      <c r="G23" s="1"/>
      <c r="H23" s="1"/>
      <c r="I23" s="1"/>
      <c r="J23" s="2" t="b">
        <f t="shared" si="0"/>
        <v>1</v>
      </c>
    </row>
    <row r="24" spans="1:10" ht="15.75" customHeight="1" x14ac:dyDescent="0.25">
      <c r="A24" s="137"/>
      <c r="B24" s="130" t="s">
        <v>455</v>
      </c>
      <c r="C24" s="130" t="s">
        <v>457</v>
      </c>
      <c r="D24" s="135">
        <v>17</v>
      </c>
      <c r="E24" s="136">
        <v>17</v>
      </c>
      <c r="F24" s="1"/>
      <c r="G24" s="1"/>
      <c r="H24" s="1"/>
      <c r="I24" s="1"/>
      <c r="J24" s="2" t="b">
        <f t="shared" si="0"/>
        <v>1</v>
      </c>
    </row>
    <row r="25" spans="1:10" ht="15.75" customHeight="1" x14ac:dyDescent="0.25">
      <c r="A25" s="137"/>
      <c r="B25" s="130" t="s">
        <v>526</v>
      </c>
      <c r="C25" s="130" t="s">
        <v>528</v>
      </c>
      <c r="D25" s="135">
        <v>3</v>
      </c>
      <c r="E25" s="136">
        <v>3</v>
      </c>
      <c r="F25" s="1"/>
      <c r="G25" s="1"/>
      <c r="H25" s="1"/>
      <c r="I25" s="1"/>
      <c r="J25" s="2" t="b">
        <f t="shared" si="0"/>
        <v>1</v>
      </c>
    </row>
    <row r="26" spans="1:10" ht="15.75" customHeight="1" x14ac:dyDescent="0.25">
      <c r="A26" s="137"/>
      <c r="B26" s="130" t="s">
        <v>545</v>
      </c>
      <c r="C26" s="130" t="s">
        <v>547</v>
      </c>
      <c r="D26" s="135">
        <v>11</v>
      </c>
      <c r="E26" s="136">
        <v>11</v>
      </c>
      <c r="F26" s="1"/>
      <c r="G26" s="1"/>
      <c r="H26" s="1"/>
      <c r="I26" s="1"/>
      <c r="J26" s="2" t="b">
        <f t="shared" si="0"/>
        <v>1</v>
      </c>
    </row>
    <row r="27" spans="1:10" ht="15.75" customHeight="1" x14ac:dyDescent="0.25">
      <c r="A27" s="137"/>
      <c r="B27" s="130" t="s">
        <v>587</v>
      </c>
      <c r="C27" s="130" t="s">
        <v>589</v>
      </c>
      <c r="D27" s="135">
        <v>1</v>
      </c>
      <c r="E27" s="136">
        <v>1</v>
      </c>
      <c r="F27" s="1"/>
      <c r="G27" s="1"/>
      <c r="H27" s="1"/>
      <c r="I27" s="1"/>
      <c r="J27" s="2" t="b">
        <f t="shared" si="0"/>
        <v>1</v>
      </c>
    </row>
    <row r="28" spans="1:10" ht="15.75" customHeight="1" x14ac:dyDescent="0.25">
      <c r="A28" s="137"/>
      <c r="B28" s="130" t="s">
        <v>597</v>
      </c>
      <c r="C28" s="130" t="s">
        <v>599</v>
      </c>
      <c r="D28" s="135">
        <v>2</v>
      </c>
      <c r="E28" s="136">
        <v>2</v>
      </c>
      <c r="F28" s="1"/>
      <c r="G28" s="1"/>
      <c r="H28" s="1"/>
      <c r="I28" s="1"/>
      <c r="J28" s="2" t="b">
        <f t="shared" si="0"/>
        <v>1</v>
      </c>
    </row>
    <row r="29" spans="1:10" ht="15.75" customHeight="1" x14ac:dyDescent="0.25">
      <c r="A29" s="137"/>
      <c r="B29" s="130" t="s">
        <v>610</v>
      </c>
      <c r="C29" s="130" t="s">
        <v>612</v>
      </c>
      <c r="D29" s="135">
        <v>1</v>
      </c>
      <c r="E29" s="136">
        <v>1</v>
      </c>
      <c r="F29" s="1"/>
      <c r="G29" s="1"/>
      <c r="H29" s="1"/>
      <c r="I29" s="1"/>
      <c r="J29" s="2" t="b">
        <f t="shared" si="0"/>
        <v>1</v>
      </c>
    </row>
    <row r="30" spans="1:10" ht="15.75" customHeight="1" x14ac:dyDescent="0.25">
      <c r="A30" s="137"/>
      <c r="B30" s="130" t="s">
        <v>618</v>
      </c>
      <c r="C30" s="130" t="s">
        <v>620</v>
      </c>
      <c r="D30" s="135">
        <v>1</v>
      </c>
      <c r="E30" s="136">
        <v>1</v>
      </c>
      <c r="F30" s="1"/>
      <c r="G30" s="1"/>
      <c r="H30" s="1"/>
      <c r="I30" s="1"/>
      <c r="J30" s="2" t="b">
        <f t="shared" si="0"/>
        <v>1</v>
      </c>
    </row>
    <row r="31" spans="1:10" ht="15.75" customHeight="1" x14ac:dyDescent="0.25">
      <c r="A31" s="137"/>
      <c r="B31" s="130" t="s">
        <v>628</v>
      </c>
      <c r="C31" s="130" t="s">
        <v>630</v>
      </c>
      <c r="D31" s="135">
        <v>3</v>
      </c>
      <c r="E31" s="136">
        <v>3</v>
      </c>
      <c r="F31" s="1"/>
      <c r="G31" s="1"/>
      <c r="H31" s="1"/>
      <c r="I31" s="1"/>
      <c r="J31" s="2" t="b">
        <f t="shared" si="0"/>
        <v>1</v>
      </c>
    </row>
    <row r="32" spans="1:10" ht="15.75" customHeight="1" x14ac:dyDescent="0.25">
      <c r="A32" s="137"/>
      <c r="B32" s="130" t="s">
        <v>647</v>
      </c>
      <c r="C32" s="130" t="s">
        <v>649</v>
      </c>
      <c r="D32" s="135">
        <v>5</v>
      </c>
      <c r="E32" s="136">
        <v>5</v>
      </c>
      <c r="F32" s="1"/>
      <c r="G32" s="1"/>
      <c r="H32" s="1"/>
      <c r="I32" s="1"/>
      <c r="J32" s="2" t="b">
        <f t="shared" si="0"/>
        <v>1</v>
      </c>
    </row>
    <row r="33" spans="1:10" ht="15.75" customHeight="1" x14ac:dyDescent="0.25">
      <c r="A33" s="137"/>
      <c r="B33" s="130" t="s">
        <v>668</v>
      </c>
      <c r="C33" s="130" t="s">
        <v>670</v>
      </c>
      <c r="D33" s="135">
        <v>0</v>
      </c>
      <c r="E33" s="136">
        <v>3</v>
      </c>
      <c r="F33" s="1"/>
      <c r="G33" s="1"/>
      <c r="H33" s="1"/>
      <c r="I33" s="1"/>
      <c r="J33" s="2" t="b">
        <f t="shared" si="0"/>
        <v>0</v>
      </c>
    </row>
    <row r="34" spans="1:10" ht="15.75" customHeight="1" x14ac:dyDescent="0.25">
      <c r="A34" s="137"/>
      <c r="B34" s="130" t="s">
        <v>686</v>
      </c>
      <c r="C34" s="130" t="s">
        <v>688</v>
      </c>
      <c r="D34" s="135">
        <v>5</v>
      </c>
      <c r="E34" s="136">
        <v>5</v>
      </c>
      <c r="F34" s="1"/>
      <c r="G34" s="1"/>
      <c r="H34" s="1"/>
      <c r="I34" s="1"/>
      <c r="J34" s="2" t="b">
        <f t="shared" si="0"/>
        <v>1</v>
      </c>
    </row>
    <row r="35" spans="1:10" ht="15.75" customHeight="1" x14ac:dyDescent="0.25">
      <c r="A35" s="137"/>
      <c r="B35" s="130" t="s">
        <v>717</v>
      </c>
      <c r="C35" s="130" t="s">
        <v>719</v>
      </c>
      <c r="D35" s="135">
        <v>18</v>
      </c>
      <c r="E35" s="136">
        <v>18</v>
      </c>
      <c r="F35" s="1"/>
      <c r="G35" s="1"/>
      <c r="H35" s="1"/>
      <c r="I35" s="1"/>
      <c r="J35" s="2" t="b">
        <f t="shared" si="0"/>
        <v>1</v>
      </c>
    </row>
    <row r="36" spans="1:10" ht="15.75" customHeight="1" x14ac:dyDescent="0.25">
      <c r="A36" s="137"/>
      <c r="B36" s="130" t="s">
        <v>793</v>
      </c>
      <c r="C36" s="130" t="s">
        <v>795</v>
      </c>
      <c r="D36" s="135">
        <v>10</v>
      </c>
      <c r="E36" s="136">
        <v>10</v>
      </c>
      <c r="F36" s="1"/>
      <c r="G36" s="1"/>
      <c r="H36" s="1"/>
      <c r="I36" s="1"/>
      <c r="J36" s="2" t="b">
        <f t="shared" si="0"/>
        <v>1</v>
      </c>
    </row>
    <row r="37" spans="1:10" ht="15.75" customHeight="1" x14ac:dyDescent="0.25">
      <c r="A37" s="137"/>
      <c r="B37" s="130" t="s">
        <v>834</v>
      </c>
      <c r="C37" s="130" t="s">
        <v>836</v>
      </c>
      <c r="D37" s="135">
        <v>1</v>
      </c>
      <c r="E37" s="136">
        <v>3</v>
      </c>
      <c r="F37" s="1"/>
      <c r="G37" s="1"/>
      <c r="H37" s="1"/>
      <c r="I37" s="1"/>
      <c r="J37" s="2" t="b">
        <f t="shared" si="0"/>
        <v>0</v>
      </c>
    </row>
    <row r="38" spans="1:10" ht="15.75" customHeight="1" x14ac:dyDescent="0.25">
      <c r="A38" s="137"/>
      <c r="B38" s="137"/>
      <c r="C38" s="138" t="s">
        <v>850</v>
      </c>
      <c r="D38" s="139">
        <v>0</v>
      </c>
      <c r="E38" s="140">
        <v>2</v>
      </c>
      <c r="F38" s="1"/>
      <c r="G38" s="1"/>
      <c r="H38" s="1"/>
      <c r="I38" s="1"/>
      <c r="J38" s="2" t="b">
        <f t="shared" si="0"/>
        <v>0</v>
      </c>
    </row>
    <row r="39" spans="1:10" ht="15.75" customHeight="1" x14ac:dyDescent="0.25">
      <c r="A39" s="130" t="s">
        <v>910</v>
      </c>
      <c r="B39" s="130" t="s">
        <v>1043</v>
      </c>
      <c r="C39" s="130" t="s">
        <v>1045</v>
      </c>
      <c r="D39" s="135">
        <v>2</v>
      </c>
      <c r="E39" s="136">
        <v>2</v>
      </c>
      <c r="F39" s="1"/>
      <c r="G39" s="1"/>
      <c r="H39" s="1"/>
      <c r="I39" s="1"/>
      <c r="J39" s="2" t="b">
        <f t="shared" si="0"/>
        <v>1</v>
      </c>
    </row>
    <row r="40" spans="1:10" ht="15.75" customHeight="1" x14ac:dyDescent="0.25">
      <c r="A40" s="137"/>
      <c r="B40" s="130" t="s">
        <v>1058</v>
      </c>
      <c r="C40" s="130" t="s">
        <v>1060</v>
      </c>
      <c r="D40" s="135">
        <v>2</v>
      </c>
      <c r="E40" s="136">
        <v>2</v>
      </c>
      <c r="F40" s="1"/>
      <c r="G40" s="1"/>
      <c r="H40" s="1"/>
      <c r="I40" s="1"/>
      <c r="J40" s="2" t="b">
        <f t="shared" si="0"/>
        <v>1</v>
      </c>
    </row>
    <row r="41" spans="1:10" ht="15.75" customHeight="1" x14ac:dyDescent="0.25">
      <c r="A41" s="137"/>
      <c r="B41" s="130" t="s">
        <v>1068</v>
      </c>
      <c r="C41" s="130" t="s">
        <v>1070</v>
      </c>
      <c r="D41" s="135">
        <v>2</v>
      </c>
      <c r="E41" s="136">
        <v>3</v>
      </c>
      <c r="F41" s="1"/>
      <c r="G41" s="1"/>
      <c r="H41" s="1"/>
      <c r="I41" s="1"/>
      <c r="J41" s="2" t="b">
        <f t="shared" si="0"/>
        <v>0</v>
      </c>
    </row>
    <row r="42" spans="1:10" ht="15.75" customHeight="1" x14ac:dyDescent="0.25">
      <c r="A42" s="137"/>
      <c r="B42" s="130" t="s">
        <v>1103</v>
      </c>
      <c r="C42" s="130" t="s">
        <v>1153</v>
      </c>
      <c r="D42" s="135">
        <v>2</v>
      </c>
      <c r="E42" s="136">
        <v>2</v>
      </c>
      <c r="F42" s="1"/>
      <c r="G42" s="1"/>
      <c r="H42" s="1"/>
      <c r="I42" s="1"/>
      <c r="J42" s="2" t="b">
        <f t="shared" si="0"/>
        <v>1</v>
      </c>
    </row>
    <row r="43" spans="1:10" ht="15.75" customHeight="1" x14ac:dyDescent="0.25">
      <c r="A43" s="137"/>
      <c r="B43" s="130" t="s">
        <v>1104</v>
      </c>
      <c r="C43" s="130" t="s">
        <v>1156</v>
      </c>
      <c r="D43" s="135">
        <v>1</v>
      </c>
      <c r="E43" s="136">
        <v>5</v>
      </c>
      <c r="F43" s="1"/>
      <c r="G43" s="1"/>
      <c r="H43" s="1"/>
      <c r="I43" s="1"/>
      <c r="J43" s="2" t="b">
        <f t="shared" si="0"/>
        <v>0</v>
      </c>
    </row>
    <row r="44" spans="1:10" ht="15.75" customHeight="1" x14ac:dyDescent="0.25">
      <c r="A44" s="137"/>
      <c r="B44" s="130" t="s">
        <v>1085</v>
      </c>
      <c r="C44" s="130" t="s">
        <v>1087</v>
      </c>
      <c r="D44" s="135">
        <v>5</v>
      </c>
      <c r="E44" s="136">
        <v>7</v>
      </c>
      <c r="F44" s="1"/>
      <c r="G44" s="1"/>
      <c r="H44" s="1"/>
      <c r="I44" s="1"/>
      <c r="J44" s="2" t="b">
        <f t="shared" si="0"/>
        <v>0</v>
      </c>
    </row>
    <row r="45" spans="1:10" ht="15.75" customHeight="1" x14ac:dyDescent="0.25">
      <c r="A45" s="137"/>
      <c r="B45" s="130" t="s">
        <v>1105</v>
      </c>
      <c r="C45" s="130" t="s">
        <v>1160</v>
      </c>
      <c r="D45" s="135">
        <v>0</v>
      </c>
      <c r="E45" s="136">
        <v>5</v>
      </c>
      <c r="F45" s="1"/>
      <c r="G45" s="1"/>
      <c r="H45" s="1"/>
      <c r="I45" s="1"/>
      <c r="J45" s="2" t="b">
        <f t="shared" si="0"/>
        <v>0</v>
      </c>
    </row>
    <row r="46" spans="1:10" ht="15.75" customHeight="1" x14ac:dyDescent="0.25">
      <c r="A46" s="137"/>
      <c r="B46" s="130" t="s">
        <v>956</v>
      </c>
      <c r="C46" s="130" t="s">
        <v>958</v>
      </c>
      <c r="D46" s="135">
        <v>1</v>
      </c>
      <c r="E46" s="136">
        <v>1</v>
      </c>
      <c r="F46" s="1"/>
      <c r="G46" s="1"/>
      <c r="H46" s="1"/>
      <c r="I46" s="1"/>
      <c r="J46" s="2" t="b">
        <f t="shared" si="0"/>
        <v>1</v>
      </c>
    </row>
    <row r="47" spans="1:10" ht="15.75" customHeight="1" x14ac:dyDescent="0.25">
      <c r="A47" s="137"/>
      <c r="B47" s="130" t="s">
        <v>912</v>
      </c>
      <c r="C47" s="130" t="s">
        <v>914</v>
      </c>
      <c r="D47" s="135">
        <v>0</v>
      </c>
      <c r="E47" s="136">
        <v>3</v>
      </c>
      <c r="F47" s="1"/>
      <c r="G47" s="1"/>
      <c r="H47" s="1"/>
      <c r="I47" s="1"/>
      <c r="J47" s="2" t="b">
        <f t="shared" si="0"/>
        <v>0</v>
      </c>
    </row>
    <row r="48" spans="1:10" ht="15.75" customHeight="1" x14ac:dyDescent="0.25">
      <c r="A48" s="137"/>
      <c r="B48" s="137"/>
      <c r="C48" s="138" t="s">
        <v>920</v>
      </c>
      <c r="D48" s="139">
        <v>0</v>
      </c>
      <c r="E48" s="140">
        <v>3</v>
      </c>
      <c r="F48" s="1"/>
      <c r="G48" s="1"/>
      <c r="H48" s="1"/>
      <c r="I48" s="1"/>
      <c r="J48" s="2" t="b">
        <f t="shared" si="0"/>
        <v>0</v>
      </c>
    </row>
    <row r="49" spans="1:10" ht="15.75" customHeight="1" x14ac:dyDescent="0.25">
      <c r="A49" s="137"/>
      <c r="B49" s="130" t="s">
        <v>935</v>
      </c>
      <c r="C49" s="130" t="s">
        <v>937</v>
      </c>
      <c r="D49" s="135">
        <v>1</v>
      </c>
      <c r="E49" s="136">
        <v>1</v>
      </c>
      <c r="F49" s="1"/>
      <c r="G49" s="1"/>
      <c r="H49" s="1"/>
      <c r="I49" s="1"/>
      <c r="J49" s="2" t="b">
        <f t="shared" si="0"/>
        <v>1</v>
      </c>
    </row>
    <row r="50" spans="1:10" ht="15.75" customHeight="1" x14ac:dyDescent="0.25">
      <c r="A50" s="137"/>
      <c r="B50" s="130" t="s">
        <v>949</v>
      </c>
      <c r="C50" s="130" t="s">
        <v>951</v>
      </c>
      <c r="D50" s="135">
        <v>0</v>
      </c>
      <c r="E50" s="136">
        <v>1</v>
      </c>
      <c r="F50" s="1"/>
      <c r="G50" s="1"/>
      <c r="H50" s="1"/>
      <c r="I50" s="1"/>
      <c r="J50" s="2" t="b">
        <f t="shared" si="0"/>
        <v>0</v>
      </c>
    </row>
    <row r="51" spans="1:10" ht="15.75" customHeight="1" x14ac:dyDescent="0.25">
      <c r="A51" s="137"/>
      <c r="B51" s="130" t="s">
        <v>966</v>
      </c>
      <c r="C51" s="130" t="s">
        <v>968</v>
      </c>
      <c r="D51" s="135">
        <v>0</v>
      </c>
      <c r="E51" s="136">
        <v>2</v>
      </c>
      <c r="F51" s="1"/>
      <c r="G51" s="1"/>
      <c r="H51" s="1"/>
      <c r="I51" s="1"/>
      <c r="J51" s="2" t="b">
        <f t="shared" si="0"/>
        <v>0</v>
      </c>
    </row>
    <row r="52" spans="1:10" ht="15.75" customHeight="1" x14ac:dyDescent="0.25">
      <c r="A52" s="137"/>
      <c r="B52" s="130" t="s">
        <v>978</v>
      </c>
      <c r="C52" s="130" t="s">
        <v>980</v>
      </c>
      <c r="D52" s="135">
        <v>0</v>
      </c>
      <c r="E52" s="136">
        <v>2</v>
      </c>
      <c r="F52" s="1"/>
      <c r="G52" s="1"/>
      <c r="H52" s="1"/>
      <c r="I52" s="1"/>
      <c r="J52" s="2" t="b">
        <f t="shared" si="0"/>
        <v>0</v>
      </c>
    </row>
    <row r="53" spans="1:10" ht="15.75" customHeight="1" x14ac:dyDescent="0.25">
      <c r="A53" s="137"/>
      <c r="B53" s="130" t="s">
        <v>995</v>
      </c>
      <c r="C53" s="130" t="s">
        <v>997</v>
      </c>
      <c r="D53" s="135">
        <v>0</v>
      </c>
      <c r="E53" s="136">
        <v>2</v>
      </c>
      <c r="F53" s="1"/>
      <c r="G53" s="1"/>
      <c r="H53" s="1"/>
      <c r="I53" s="1"/>
      <c r="J53" s="2" t="b">
        <f t="shared" si="0"/>
        <v>0</v>
      </c>
    </row>
    <row r="54" spans="1:10" ht="15.75" customHeight="1" x14ac:dyDescent="0.25">
      <c r="A54" s="137"/>
      <c r="B54" s="130" t="s">
        <v>1010</v>
      </c>
      <c r="C54" s="130" t="s">
        <v>1012</v>
      </c>
      <c r="D54" s="135">
        <v>0</v>
      </c>
      <c r="E54" s="136">
        <v>5</v>
      </c>
      <c r="F54" s="1"/>
      <c r="G54" s="1"/>
      <c r="H54" s="1"/>
      <c r="I54" s="1"/>
      <c r="J54" s="2" t="b">
        <f t="shared" si="0"/>
        <v>0</v>
      </c>
    </row>
    <row r="55" spans="1:10" ht="15.75" customHeight="1" x14ac:dyDescent="0.25">
      <c r="A55" s="137"/>
      <c r="B55" s="130" t="s">
        <v>1108</v>
      </c>
      <c r="C55" s="130" t="s">
        <v>1185</v>
      </c>
      <c r="D55" s="135">
        <v>0</v>
      </c>
      <c r="E55" s="136">
        <v>1</v>
      </c>
      <c r="F55" s="1"/>
      <c r="G55" s="1"/>
      <c r="H55" s="1"/>
      <c r="I55" s="1"/>
      <c r="J55" s="2" t="b">
        <f t="shared" si="0"/>
        <v>0</v>
      </c>
    </row>
    <row r="56" spans="1:10" ht="15.75" customHeight="1" x14ac:dyDescent="0.25">
      <c r="A56" s="137"/>
      <c r="B56" s="130" t="s">
        <v>1109</v>
      </c>
      <c r="C56" s="130" t="s">
        <v>1187</v>
      </c>
      <c r="D56" s="135">
        <v>0</v>
      </c>
      <c r="E56" s="136">
        <v>2</v>
      </c>
      <c r="F56" s="1"/>
      <c r="G56" s="1"/>
      <c r="H56" s="1"/>
      <c r="I56" s="1"/>
      <c r="J56" s="2" t="b">
        <f t="shared" si="0"/>
        <v>0</v>
      </c>
    </row>
    <row r="57" spans="1:10" ht="15.75" customHeight="1" x14ac:dyDescent="0.25">
      <c r="A57" s="137"/>
      <c r="B57" s="130" t="s">
        <v>1110</v>
      </c>
      <c r="C57" s="130" t="s">
        <v>1188</v>
      </c>
      <c r="D57" s="135">
        <v>0</v>
      </c>
      <c r="E57" s="136">
        <v>2</v>
      </c>
      <c r="F57" s="1"/>
      <c r="G57" s="1"/>
      <c r="H57" s="1"/>
      <c r="I57" s="1"/>
      <c r="J57" s="2" t="b">
        <f t="shared" si="0"/>
        <v>0</v>
      </c>
    </row>
    <row r="58" spans="1:10" ht="15.75" customHeight="1" x14ac:dyDescent="0.25">
      <c r="A58" s="137"/>
      <c r="B58" s="130" t="s">
        <v>1111</v>
      </c>
      <c r="C58" s="130" t="s">
        <v>1189</v>
      </c>
      <c r="D58" s="135">
        <v>0</v>
      </c>
      <c r="E58" s="136">
        <v>3</v>
      </c>
      <c r="F58" s="1"/>
      <c r="G58" s="1"/>
      <c r="H58" s="1"/>
      <c r="I58" s="1"/>
      <c r="J58" s="2" t="b">
        <f t="shared" si="0"/>
        <v>0</v>
      </c>
    </row>
    <row r="59" spans="1:10" ht="15.75" customHeight="1" x14ac:dyDescent="0.25">
      <c r="A59" s="137"/>
      <c r="B59" s="130" t="s">
        <v>1112</v>
      </c>
      <c r="C59" s="130" t="s">
        <v>1190</v>
      </c>
      <c r="D59" s="135">
        <v>2</v>
      </c>
      <c r="E59" s="136">
        <v>2</v>
      </c>
      <c r="F59" s="1"/>
      <c r="G59" s="1"/>
      <c r="H59" s="1"/>
      <c r="I59" s="1"/>
      <c r="J59" s="2" t="b">
        <f t="shared" si="0"/>
        <v>1</v>
      </c>
    </row>
    <row r="60" spans="1:10" ht="15.75" customHeight="1" x14ac:dyDescent="0.25">
      <c r="A60" s="137"/>
      <c r="B60" s="130" t="s">
        <v>1113</v>
      </c>
      <c r="C60" s="130" t="s">
        <v>1191</v>
      </c>
      <c r="D60" s="135">
        <v>0</v>
      </c>
      <c r="E60" s="136">
        <v>3</v>
      </c>
      <c r="F60" s="1"/>
      <c r="G60" s="1"/>
      <c r="H60" s="1"/>
      <c r="I60" s="1"/>
      <c r="J60" s="2" t="b">
        <f t="shared" si="0"/>
        <v>0</v>
      </c>
    </row>
    <row r="61" spans="1:10" ht="15.75" customHeight="1" x14ac:dyDescent="0.25">
      <c r="A61" s="130" t="s">
        <v>1116</v>
      </c>
      <c r="B61" s="130" t="s">
        <v>1117</v>
      </c>
      <c r="C61" s="130" t="s">
        <v>1192</v>
      </c>
      <c r="D61" s="135">
        <v>0</v>
      </c>
      <c r="E61" s="136">
        <v>2</v>
      </c>
      <c r="F61" s="1"/>
      <c r="G61" s="1"/>
      <c r="H61" s="1"/>
      <c r="I61" s="1"/>
      <c r="J61" s="2" t="b">
        <f t="shared" si="0"/>
        <v>0</v>
      </c>
    </row>
    <row r="62" spans="1:10" ht="15.75" customHeight="1" x14ac:dyDescent="0.25">
      <c r="A62" s="137"/>
      <c r="B62" s="137"/>
      <c r="C62" s="138" t="s">
        <v>1193</v>
      </c>
      <c r="D62" s="139">
        <v>0</v>
      </c>
      <c r="E62" s="140">
        <v>3</v>
      </c>
      <c r="F62" s="1"/>
      <c r="G62" s="1"/>
      <c r="H62" s="1"/>
      <c r="I62" s="1"/>
      <c r="J62" s="2" t="b">
        <f t="shared" si="0"/>
        <v>0</v>
      </c>
    </row>
    <row r="63" spans="1:10" ht="15.75" customHeight="1" x14ac:dyDescent="0.25">
      <c r="A63" s="137"/>
      <c r="B63" s="130" t="s">
        <v>1118</v>
      </c>
      <c r="C63" s="130" t="s">
        <v>1194</v>
      </c>
      <c r="D63" s="135">
        <v>0</v>
      </c>
      <c r="E63" s="136">
        <v>3</v>
      </c>
      <c r="F63" s="1"/>
      <c r="G63" s="1"/>
      <c r="H63" s="1"/>
      <c r="I63" s="1"/>
      <c r="J63" s="2" t="b">
        <f t="shared" si="0"/>
        <v>0</v>
      </c>
    </row>
    <row r="64" spans="1:10" ht="15.75" customHeight="1" x14ac:dyDescent="0.25">
      <c r="A64" s="137"/>
      <c r="B64" s="130" t="s">
        <v>1120</v>
      </c>
      <c r="C64" s="130" t="s">
        <v>1195</v>
      </c>
      <c r="D64" s="135">
        <v>0</v>
      </c>
      <c r="E64" s="136">
        <v>14</v>
      </c>
      <c r="F64" s="1"/>
      <c r="G64" s="1"/>
      <c r="H64" s="1"/>
      <c r="I64" s="1"/>
      <c r="J64" s="2" t="b">
        <f t="shared" si="0"/>
        <v>0</v>
      </c>
    </row>
    <row r="65" spans="1:10" ht="15.75" customHeight="1" x14ac:dyDescent="0.25">
      <c r="A65" s="137"/>
      <c r="B65" s="130" t="s">
        <v>1121</v>
      </c>
      <c r="C65" s="130" t="s">
        <v>1196</v>
      </c>
      <c r="D65" s="135">
        <v>0</v>
      </c>
      <c r="E65" s="136">
        <v>1</v>
      </c>
      <c r="F65" s="1"/>
      <c r="G65" s="1"/>
      <c r="H65" s="1"/>
      <c r="I65" s="1"/>
      <c r="J65" s="2" t="b">
        <f t="shared" si="0"/>
        <v>0</v>
      </c>
    </row>
    <row r="66" spans="1:10" ht="15.75" customHeight="1" x14ac:dyDescent="0.25">
      <c r="A66" s="137"/>
      <c r="B66" s="130" t="s">
        <v>1123</v>
      </c>
      <c r="C66" s="130" t="s">
        <v>1197</v>
      </c>
      <c r="D66" s="135">
        <v>21</v>
      </c>
      <c r="E66" s="136">
        <v>22</v>
      </c>
      <c r="F66" s="1"/>
      <c r="G66" s="1"/>
      <c r="H66" s="1"/>
      <c r="I66" s="1"/>
      <c r="J66" s="2" t="b">
        <f t="shared" si="0"/>
        <v>0</v>
      </c>
    </row>
    <row r="67" spans="1:10" ht="15.75" customHeight="1" x14ac:dyDescent="0.25">
      <c r="A67" s="137"/>
      <c r="B67" s="130" t="s">
        <v>1124</v>
      </c>
      <c r="C67" s="130" t="s">
        <v>1198</v>
      </c>
      <c r="D67" s="135">
        <v>12</v>
      </c>
      <c r="E67" s="136">
        <v>23</v>
      </c>
      <c r="F67" s="1"/>
      <c r="G67" s="1"/>
      <c r="H67" s="1"/>
      <c r="I67" s="1"/>
      <c r="J67" s="2" t="b">
        <f t="shared" si="0"/>
        <v>0</v>
      </c>
    </row>
    <row r="68" spans="1:10" ht="15.75" customHeight="1" x14ac:dyDescent="0.25">
      <c r="A68" s="130" t="s">
        <v>1125</v>
      </c>
      <c r="B68" s="130" t="s">
        <v>1126</v>
      </c>
      <c r="C68" s="130" t="s">
        <v>1199</v>
      </c>
      <c r="D68" s="135">
        <v>8</v>
      </c>
      <c r="E68" s="136">
        <v>8</v>
      </c>
      <c r="F68" s="1"/>
      <c r="G68" s="1"/>
      <c r="H68" s="1"/>
      <c r="I68" s="1"/>
      <c r="J68" s="2" t="b">
        <f t="shared" si="0"/>
        <v>1</v>
      </c>
    </row>
    <row r="69" spans="1:10" ht="15.75" customHeight="1" x14ac:dyDescent="0.25">
      <c r="A69" s="137"/>
      <c r="B69" s="130" t="s">
        <v>1127</v>
      </c>
      <c r="C69" s="130" t="s">
        <v>1202</v>
      </c>
      <c r="D69" s="135">
        <v>6</v>
      </c>
      <c r="E69" s="136">
        <v>10</v>
      </c>
      <c r="F69" s="1"/>
      <c r="G69" s="1"/>
      <c r="H69" s="1"/>
      <c r="I69" s="1"/>
      <c r="J69" s="2" t="b">
        <f t="shared" si="0"/>
        <v>0</v>
      </c>
    </row>
    <row r="70" spans="1:10" ht="15.75" customHeight="1" x14ac:dyDescent="0.25">
      <c r="A70" s="137"/>
      <c r="B70" s="130" t="s">
        <v>1128</v>
      </c>
      <c r="C70" s="130" t="s">
        <v>1204</v>
      </c>
      <c r="D70" s="135">
        <v>4</v>
      </c>
      <c r="E70" s="136">
        <v>4</v>
      </c>
      <c r="F70" s="1"/>
      <c r="G70" s="1"/>
      <c r="H70" s="1"/>
      <c r="I70" s="1"/>
      <c r="J70" s="2" t="b">
        <f t="shared" si="0"/>
        <v>1</v>
      </c>
    </row>
    <row r="71" spans="1:10" ht="15.75" customHeight="1" x14ac:dyDescent="0.25">
      <c r="A71" s="137"/>
      <c r="B71" s="130" t="s">
        <v>1129</v>
      </c>
      <c r="C71" s="130" t="s">
        <v>1205</v>
      </c>
      <c r="D71" s="135">
        <v>3</v>
      </c>
      <c r="E71" s="136">
        <v>3</v>
      </c>
      <c r="F71" s="1"/>
      <c r="G71" s="1"/>
      <c r="H71" s="1"/>
      <c r="I71" s="1"/>
      <c r="J71" s="2" t="b">
        <f t="shared" si="0"/>
        <v>1</v>
      </c>
    </row>
    <row r="72" spans="1:10" ht="15.75" customHeight="1" x14ac:dyDescent="0.25">
      <c r="A72" s="137"/>
      <c r="B72" s="130" t="s">
        <v>1130</v>
      </c>
      <c r="C72" s="130" t="s">
        <v>1206</v>
      </c>
      <c r="D72" s="135">
        <v>6</v>
      </c>
      <c r="E72" s="136">
        <v>7</v>
      </c>
      <c r="F72" s="1"/>
      <c r="G72" s="1"/>
      <c r="H72" s="1"/>
      <c r="I72" s="1"/>
      <c r="J72" s="2" t="b">
        <f t="shared" si="0"/>
        <v>0</v>
      </c>
    </row>
    <row r="73" spans="1:10" ht="15.75" customHeight="1" x14ac:dyDescent="0.25">
      <c r="A73" s="137"/>
      <c r="B73" s="130" t="s">
        <v>1131</v>
      </c>
      <c r="C73" s="130" t="s">
        <v>1207</v>
      </c>
      <c r="D73" s="135">
        <v>6</v>
      </c>
      <c r="E73" s="136">
        <v>6</v>
      </c>
      <c r="F73" s="1"/>
      <c r="G73" s="1"/>
      <c r="H73" s="1"/>
      <c r="I73" s="1"/>
      <c r="J73" s="2" t="b">
        <f t="shared" si="0"/>
        <v>1</v>
      </c>
    </row>
    <row r="74" spans="1:10" ht="15.75" customHeight="1" x14ac:dyDescent="0.25">
      <c r="A74" s="137"/>
      <c r="B74" s="130" t="s">
        <v>1132</v>
      </c>
      <c r="C74" s="130" t="s">
        <v>1208</v>
      </c>
      <c r="D74" s="135">
        <v>6</v>
      </c>
      <c r="E74" s="136">
        <v>6</v>
      </c>
      <c r="F74" s="1"/>
      <c r="G74" s="1"/>
      <c r="H74" s="1"/>
      <c r="I74" s="1"/>
      <c r="J74" s="2" t="b">
        <f t="shared" si="0"/>
        <v>1</v>
      </c>
    </row>
    <row r="75" spans="1:10" ht="15.75" customHeight="1" x14ac:dyDescent="0.25">
      <c r="A75" s="137"/>
      <c r="B75" s="130" t="s">
        <v>1133</v>
      </c>
      <c r="C75" s="130" t="s">
        <v>1209</v>
      </c>
      <c r="D75" s="135">
        <v>0</v>
      </c>
      <c r="E75" s="136">
        <v>7</v>
      </c>
      <c r="F75" s="1"/>
      <c r="G75" s="1"/>
      <c r="H75" s="1"/>
      <c r="I75" s="1"/>
      <c r="J75" s="2" t="b">
        <f t="shared" si="0"/>
        <v>0</v>
      </c>
    </row>
    <row r="76" spans="1:10" ht="15.75" customHeight="1" x14ac:dyDescent="0.25">
      <c r="A76" s="137"/>
      <c r="B76" s="130" t="s">
        <v>1134</v>
      </c>
      <c r="C76" s="130" t="s">
        <v>1210</v>
      </c>
      <c r="D76" s="135">
        <v>0</v>
      </c>
      <c r="E76" s="136">
        <v>7</v>
      </c>
      <c r="F76" s="1"/>
      <c r="G76" s="1"/>
      <c r="H76" s="1"/>
      <c r="I76" s="1"/>
      <c r="J76" s="2" t="b">
        <f t="shared" si="0"/>
        <v>0</v>
      </c>
    </row>
    <row r="77" spans="1:10" ht="15.75" customHeight="1" x14ac:dyDescent="0.25">
      <c r="A77" s="137"/>
      <c r="B77" s="130" t="s">
        <v>1135</v>
      </c>
      <c r="C77" s="130" t="s">
        <v>1211</v>
      </c>
      <c r="D77" s="135">
        <v>0</v>
      </c>
      <c r="E77" s="136">
        <v>15</v>
      </c>
      <c r="F77" s="1"/>
      <c r="G77" s="1"/>
      <c r="H77" s="1"/>
      <c r="I77" s="1"/>
      <c r="J77" s="2" t="b">
        <f t="shared" si="0"/>
        <v>0</v>
      </c>
    </row>
    <row r="78" spans="1:10" ht="15.75" customHeight="1" x14ac:dyDescent="0.25">
      <c r="A78" s="137"/>
      <c r="B78" s="130" t="s">
        <v>1136</v>
      </c>
      <c r="C78" s="130" t="s">
        <v>1212</v>
      </c>
      <c r="D78" s="135">
        <v>5</v>
      </c>
      <c r="E78" s="136">
        <v>5</v>
      </c>
      <c r="F78" s="1"/>
      <c r="G78" s="1"/>
      <c r="H78" s="1"/>
      <c r="I78" s="1"/>
      <c r="J78" s="2" t="b">
        <f t="shared" si="0"/>
        <v>1</v>
      </c>
    </row>
    <row r="79" spans="1:10" ht="15.75" customHeight="1" x14ac:dyDescent="0.25">
      <c r="A79" s="137"/>
      <c r="B79" s="130" t="s">
        <v>1137</v>
      </c>
      <c r="C79" s="130" t="s">
        <v>1214</v>
      </c>
      <c r="D79" s="135">
        <v>12</v>
      </c>
      <c r="E79" s="136">
        <v>12</v>
      </c>
      <c r="F79" s="1"/>
      <c r="G79" s="1"/>
      <c r="H79" s="1"/>
      <c r="I79" s="1"/>
      <c r="J79" s="2" t="b">
        <f t="shared" si="0"/>
        <v>1</v>
      </c>
    </row>
    <row r="80" spans="1:10" ht="15.75" customHeight="1" x14ac:dyDescent="0.25">
      <c r="A80" s="137"/>
      <c r="B80" s="130" t="s">
        <v>1138</v>
      </c>
      <c r="C80" s="130" t="s">
        <v>1217</v>
      </c>
      <c r="D80" s="135">
        <v>5</v>
      </c>
      <c r="E80" s="136">
        <v>5</v>
      </c>
      <c r="F80" s="1"/>
      <c r="G80" s="1"/>
      <c r="H80" s="1"/>
      <c r="I80" s="1"/>
      <c r="J80" s="2" t="b">
        <f t="shared" si="0"/>
        <v>1</v>
      </c>
    </row>
    <row r="81" spans="1:10" ht="15.75" customHeight="1" x14ac:dyDescent="0.25">
      <c r="A81" s="137"/>
      <c r="B81" s="130" t="s">
        <v>1139</v>
      </c>
      <c r="C81" s="130" t="s">
        <v>1221</v>
      </c>
      <c r="D81" s="135">
        <v>2</v>
      </c>
      <c r="E81" s="136">
        <v>2</v>
      </c>
      <c r="F81" s="1"/>
      <c r="G81" s="1"/>
      <c r="H81" s="1"/>
      <c r="I81" s="1"/>
      <c r="J81" s="2" t="b">
        <f t="shared" si="0"/>
        <v>1</v>
      </c>
    </row>
    <row r="82" spans="1:10" ht="15.75" customHeight="1" x14ac:dyDescent="0.25">
      <c r="A82" s="137"/>
      <c r="B82" s="130" t="s">
        <v>1140</v>
      </c>
      <c r="C82" s="130" t="s">
        <v>1223</v>
      </c>
      <c r="D82" s="135">
        <v>7</v>
      </c>
      <c r="E82" s="136">
        <v>7</v>
      </c>
      <c r="F82" s="1"/>
      <c r="G82" s="1"/>
      <c r="H82" s="1"/>
      <c r="I82" s="1"/>
      <c r="J82" s="2" t="b">
        <f t="shared" si="0"/>
        <v>1</v>
      </c>
    </row>
    <row r="83" spans="1:10" ht="15.75" customHeight="1" x14ac:dyDescent="0.25">
      <c r="A83" s="137"/>
      <c r="B83" s="137"/>
      <c r="C83" s="138" t="s">
        <v>1224</v>
      </c>
      <c r="D83" s="139">
        <v>4</v>
      </c>
      <c r="E83" s="140">
        <v>4</v>
      </c>
      <c r="F83" s="1"/>
      <c r="G83" s="1"/>
      <c r="H83" s="1"/>
      <c r="I83" s="1"/>
      <c r="J83" s="2" t="b">
        <f t="shared" si="0"/>
        <v>1</v>
      </c>
    </row>
    <row r="84" spans="1:10" ht="15.75" customHeight="1" x14ac:dyDescent="0.25">
      <c r="A84" s="137"/>
      <c r="B84" s="130" t="s">
        <v>1141</v>
      </c>
      <c r="C84" s="130" t="s">
        <v>1226</v>
      </c>
      <c r="D84" s="135">
        <v>5</v>
      </c>
      <c r="E84" s="136">
        <v>5</v>
      </c>
      <c r="F84" s="1"/>
      <c r="G84" s="1"/>
      <c r="H84" s="1"/>
      <c r="I84" s="1"/>
      <c r="J84" s="2" t="b">
        <f t="shared" si="0"/>
        <v>1</v>
      </c>
    </row>
    <row r="85" spans="1:10" ht="15.75" customHeight="1" x14ac:dyDescent="0.25">
      <c r="A85" s="137"/>
      <c r="B85" s="137"/>
      <c r="C85" s="138" t="s">
        <v>1227</v>
      </c>
      <c r="D85" s="139">
        <v>5</v>
      </c>
      <c r="E85" s="140">
        <v>5</v>
      </c>
      <c r="F85" s="1"/>
      <c r="G85" s="1"/>
      <c r="H85" s="1"/>
      <c r="I85" s="1"/>
      <c r="J85" s="2" t="b">
        <f t="shared" si="0"/>
        <v>1</v>
      </c>
    </row>
    <row r="86" spans="1:10" ht="15.75" customHeight="1" x14ac:dyDescent="0.25">
      <c r="A86" s="137"/>
      <c r="B86" s="130" t="s">
        <v>1143</v>
      </c>
      <c r="C86" s="130" t="s">
        <v>1229</v>
      </c>
      <c r="D86" s="135">
        <v>0</v>
      </c>
      <c r="E86" s="136">
        <v>25</v>
      </c>
      <c r="F86" s="1"/>
      <c r="G86" s="1"/>
      <c r="H86" s="1"/>
      <c r="I86" s="1"/>
      <c r="J86" s="2" t="b">
        <f t="shared" si="0"/>
        <v>0</v>
      </c>
    </row>
    <row r="87" spans="1:10" ht="15.75" customHeight="1" x14ac:dyDescent="0.25">
      <c r="A87" s="130" t="s">
        <v>1145</v>
      </c>
      <c r="B87" s="130" t="s">
        <v>1146</v>
      </c>
      <c r="C87" s="130" t="s">
        <v>1233</v>
      </c>
      <c r="D87" s="135">
        <v>0</v>
      </c>
      <c r="E87" s="136">
        <v>1</v>
      </c>
      <c r="F87" s="1"/>
      <c r="G87" s="1"/>
      <c r="H87" s="1"/>
      <c r="I87" s="1"/>
      <c r="J87" s="2" t="b">
        <f t="shared" si="0"/>
        <v>0</v>
      </c>
    </row>
    <row r="88" spans="1:10" ht="15.75" customHeight="1" x14ac:dyDescent="0.25">
      <c r="A88" s="137"/>
      <c r="B88" s="137"/>
      <c r="C88" s="138" t="s">
        <v>1234</v>
      </c>
      <c r="D88" s="139">
        <v>0</v>
      </c>
      <c r="E88" s="140">
        <v>1</v>
      </c>
      <c r="F88" s="1"/>
      <c r="G88" s="1"/>
      <c r="H88" s="1"/>
      <c r="I88" s="1"/>
      <c r="J88" s="2" t="b">
        <f t="shared" si="0"/>
        <v>0</v>
      </c>
    </row>
    <row r="89" spans="1:10" ht="15.75" customHeight="1" x14ac:dyDescent="0.25">
      <c r="A89" s="137"/>
      <c r="B89" s="137"/>
      <c r="C89" s="138" t="s">
        <v>1236</v>
      </c>
      <c r="D89" s="139">
        <v>0</v>
      </c>
      <c r="E89" s="140">
        <v>1</v>
      </c>
      <c r="F89" s="1"/>
      <c r="G89" s="1"/>
      <c r="H89" s="1"/>
      <c r="I89" s="1"/>
      <c r="J89" s="2" t="b">
        <f t="shared" si="0"/>
        <v>0</v>
      </c>
    </row>
    <row r="90" spans="1:10" ht="15.75" customHeight="1" x14ac:dyDescent="0.25">
      <c r="A90" s="137"/>
      <c r="B90" s="130" t="s">
        <v>1148</v>
      </c>
      <c r="C90" s="130" t="s">
        <v>1237</v>
      </c>
      <c r="D90" s="135">
        <v>0</v>
      </c>
      <c r="E90" s="136">
        <v>2</v>
      </c>
      <c r="F90" s="1"/>
      <c r="G90" s="1"/>
      <c r="H90" s="1"/>
      <c r="I90" s="1"/>
      <c r="J90" s="2" t="b">
        <f t="shared" si="0"/>
        <v>0</v>
      </c>
    </row>
    <row r="91" spans="1:10" ht="15.75" customHeight="1" x14ac:dyDescent="0.25">
      <c r="A91" s="137"/>
      <c r="B91" s="130" t="s">
        <v>1149</v>
      </c>
      <c r="C91" s="130" t="s">
        <v>1238</v>
      </c>
      <c r="D91" s="135">
        <v>1</v>
      </c>
      <c r="E91" s="136">
        <v>1</v>
      </c>
      <c r="F91" s="1"/>
      <c r="G91" s="1"/>
      <c r="H91" s="1"/>
      <c r="I91" s="1"/>
      <c r="J91" s="2" t="b">
        <f t="shared" si="0"/>
        <v>1</v>
      </c>
    </row>
    <row r="92" spans="1:10" ht="15.75" customHeight="1" x14ac:dyDescent="0.25">
      <c r="A92" s="137"/>
      <c r="B92" s="137"/>
      <c r="C92" s="138" t="s">
        <v>1241</v>
      </c>
      <c r="D92" s="139">
        <v>1</v>
      </c>
      <c r="E92" s="140">
        <v>1</v>
      </c>
      <c r="F92" s="1"/>
      <c r="G92" s="1"/>
      <c r="H92" s="1"/>
      <c r="I92" s="1"/>
      <c r="J92" s="2" t="b">
        <f t="shared" si="0"/>
        <v>1</v>
      </c>
    </row>
    <row r="93" spans="1:10" ht="15.75" customHeight="1" x14ac:dyDescent="0.25">
      <c r="A93" s="137"/>
      <c r="B93" s="130" t="s">
        <v>1151</v>
      </c>
      <c r="C93" s="130" t="s">
        <v>1243</v>
      </c>
      <c r="D93" s="135">
        <v>1</v>
      </c>
      <c r="E93" s="136">
        <v>1</v>
      </c>
      <c r="F93" s="1"/>
      <c r="G93" s="1"/>
      <c r="H93" s="1"/>
      <c r="I93" s="1"/>
      <c r="J93" s="2" t="b">
        <f t="shared" si="0"/>
        <v>1</v>
      </c>
    </row>
    <row r="94" spans="1:10" ht="15.75" customHeight="1" x14ac:dyDescent="0.25">
      <c r="A94" s="137"/>
      <c r="B94" s="137"/>
      <c r="C94" s="138" t="s">
        <v>1244</v>
      </c>
      <c r="D94" s="139">
        <v>1</v>
      </c>
      <c r="E94" s="140">
        <v>1</v>
      </c>
      <c r="F94" s="1"/>
      <c r="G94" s="1"/>
      <c r="H94" s="1"/>
      <c r="I94" s="1"/>
      <c r="J94" s="2" t="b">
        <f t="shared" si="0"/>
        <v>1</v>
      </c>
    </row>
    <row r="95" spans="1:10" ht="15.75" customHeight="1" x14ac:dyDescent="0.25">
      <c r="A95" s="137"/>
      <c r="B95" s="130" t="s">
        <v>1152</v>
      </c>
      <c r="C95" s="130" t="s">
        <v>1246</v>
      </c>
      <c r="D95" s="135">
        <v>1</v>
      </c>
      <c r="E95" s="136">
        <v>1</v>
      </c>
      <c r="F95" s="1"/>
      <c r="G95" s="1"/>
      <c r="H95" s="1"/>
      <c r="I95" s="1"/>
      <c r="J95" s="2" t="b">
        <f t="shared" si="0"/>
        <v>1</v>
      </c>
    </row>
    <row r="96" spans="1:10" ht="15.75" customHeight="1" x14ac:dyDescent="0.25">
      <c r="A96" s="137"/>
      <c r="B96" s="137"/>
      <c r="C96" s="138" t="s">
        <v>1247</v>
      </c>
      <c r="D96" s="139">
        <v>1</v>
      </c>
      <c r="E96" s="140">
        <v>1</v>
      </c>
      <c r="F96" s="1"/>
      <c r="G96" s="1"/>
      <c r="H96" s="1"/>
      <c r="I96" s="1"/>
      <c r="J96" s="2" t="b">
        <f t="shared" si="0"/>
        <v>1</v>
      </c>
    </row>
    <row r="97" spans="1:10" ht="15.75" customHeight="1" x14ac:dyDescent="0.25">
      <c r="A97" s="137"/>
      <c r="B97" s="130" t="s">
        <v>1154</v>
      </c>
      <c r="C97" s="130" t="s">
        <v>1248</v>
      </c>
      <c r="D97" s="135">
        <v>1</v>
      </c>
      <c r="E97" s="136">
        <v>1</v>
      </c>
      <c r="F97" s="1"/>
      <c r="G97" s="1"/>
      <c r="H97" s="1"/>
      <c r="I97" s="1"/>
      <c r="J97" s="2" t="b">
        <f t="shared" si="0"/>
        <v>1</v>
      </c>
    </row>
    <row r="98" spans="1:10" ht="15.75" customHeight="1" x14ac:dyDescent="0.25">
      <c r="A98" s="137"/>
      <c r="B98" s="137"/>
      <c r="C98" s="138" t="s">
        <v>1249</v>
      </c>
      <c r="D98" s="139">
        <v>1</v>
      </c>
      <c r="E98" s="140">
        <v>1</v>
      </c>
      <c r="F98" s="1"/>
      <c r="G98" s="1"/>
      <c r="H98" s="1"/>
      <c r="I98" s="1"/>
      <c r="J98" s="2" t="b">
        <f t="shared" si="0"/>
        <v>1</v>
      </c>
    </row>
    <row r="99" spans="1:10" ht="15.75" customHeight="1" x14ac:dyDescent="0.25">
      <c r="A99" s="137"/>
      <c r="B99" s="130" t="s">
        <v>1155</v>
      </c>
      <c r="C99" s="130" t="s">
        <v>1250</v>
      </c>
      <c r="D99" s="135">
        <v>1</v>
      </c>
      <c r="E99" s="136">
        <v>1</v>
      </c>
      <c r="F99" s="1"/>
      <c r="G99" s="1"/>
      <c r="H99" s="1"/>
      <c r="I99" s="1"/>
      <c r="J99" s="2" t="b">
        <f t="shared" si="0"/>
        <v>1</v>
      </c>
    </row>
    <row r="100" spans="1:10" ht="15.75" customHeight="1" x14ac:dyDescent="0.25">
      <c r="A100" s="137"/>
      <c r="B100" s="137"/>
      <c r="C100" s="138" t="s">
        <v>1254</v>
      </c>
      <c r="D100" s="139">
        <v>1</v>
      </c>
      <c r="E100" s="140">
        <v>1</v>
      </c>
      <c r="F100" s="1"/>
      <c r="G100" s="1"/>
      <c r="H100" s="1"/>
      <c r="I100" s="1"/>
      <c r="J100" s="2" t="b">
        <f t="shared" si="0"/>
        <v>1</v>
      </c>
    </row>
    <row r="101" spans="1:10" ht="15.75" customHeight="1" x14ac:dyDescent="0.25">
      <c r="A101" s="137"/>
      <c r="B101" s="130" t="s">
        <v>1157</v>
      </c>
      <c r="C101" s="130" t="s">
        <v>1256</v>
      </c>
      <c r="D101" s="135">
        <v>1</v>
      </c>
      <c r="E101" s="136">
        <v>1</v>
      </c>
      <c r="F101" s="1"/>
      <c r="G101" s="1"/>
      <c r="H101" s="1"/>
      <c r="I101" s="1"/>
      <c r="J101" s="2" t="b">
        <f t="shared" si="0"/>
        <v>1</v>
      </c>
    </row>
    <row r="102" spans="1:10" ht="15.75" customHeight="1" x14ac:dyDescent="0.25">
      <c r="A102" s="137"/>
      <c r="B102" s="137"/>
      <c r="C102" s="138" t="s">
        <v>1258</v>
      </c>
      <c r="D102" s="139">
        <v>1</v>
      </c>
      <c r="E102" s="140">
        <v>1</v>
      </c>
      <c r="F102" s="1"/>
      <c r="G102" s="1"/>
      <c r="H102" s="1"/>
      <c r="I102" s="1"/>
      <c r="J102" s="2" t="b">
        <f t="shared" si="0"/>
        <v>1</v>
      </c>
    </row>
    <row r="103" spans="1:10" ht="15.75" customHeight="1" x14ac:dyDescent="0.25">
      <c r="A103" s="137"/>
      <c r="B103" s="130" t="s">
        <v>1158</v>
      </c>
      <c r="C103" s="130" t="s">
        <v>1259</v>
      </c>
      <c r="D103" s="135">
        <v>1</v>
      </c>
      <c r="E103" s="136">
        <v>1</v>
      </c>
      <c r="F103" s="1"/>
      <c r="G103" s="1"/>
      <c r="H103" s="1"/>
      <c r="I103" s="1"/>
      <c r="J103" s="2" t="b">
        <f t="shared" si="0"/>
        <v>1</v>
      </c>
    </row>
    <row r="104" spans="1:10" ht="15.75" customHeight="1" x14ac:dyDescent="0.25">
      <c r="A104" s="137"/>
      <c r="B104" s="137"/>
      <c r="C104" s="138" t="s">
        <v>1260</v>
      </c>
      <c r="D104" s="139">
        <v>1</v>
      </c>
      <c r="E104" s="140">
        <v>1</v>
      </c>
      <c r="F104" s="1"/>
      <c r="G104" s="1"/>
      <c r="H104" s="1"/>
      <c r="I104" s="1"/>
      <c r="J104" s="2" t="b">
        <f t="shared" si="0"/>
        <v>1</v>
      </c>
    </row>
    <row r="105" spans="1:10" ht="15.75" customHeight="1" x14ac:dyDescent="0.25">
      <c r="A105" s="137"/>
      <c r="B105" s="130" t="s">
        <v>1159</v>
      </c>
      <c r="C105" s="130" t="s">
        <v>1262</v>
      </c>
      <c r="D105" s="135">
        <v>1</v>
      </c>
      <c r="E105" s="136">
        <v>1</v>
      </c>
      <c r="F105" s="1"/>
      <c r="G105" s="1"/>
      <c r="H105" s="1"/>
      <c r="I105" s="1"/>
      <c r="J105" s="2" t="b">
        <f t="shared" si="0"/>
        <v>1</v>
      </c>
    </row>
    <row r="106" spans="1:10" ht="15.75" customHeight="1" x14ac:dyDescent="0.25">
      <c r="A106" s="137"/>
      <c r="B106" s="137"/>
      <c r="C106" s="138" t="s">
        <v>1263</v>
      </c>
      <c r="D106" s="139">
        <v>1</v>
      </c>
      <c r="E106" s="140">
        <v>1</v>
      </c>
      <c r="F106" s="1"/>
      <c r="G106" s="1"/>
      <c r="H106" s="1"/>
      <c r="I106" s="1"/>
      <c r="J106" s="2" t="b">
        <f t="shared" si="0"/>
        <v>1</v>
      </c>
    </row>
    <row r="107" spans="1:10" ht="15.75" customHeight="1" x14ac:dyDescent="0.25">
      <c r="A107" s="137"/>
      <c r="B107" s="130" t="s">
        <v>1161</v>
      </c>
      <c r="C107" s="130" t="s">
        <v>1265</v>
      </c>
      <c r="D107" s="135">
        <v>1</v>
      </c>
      <c r="E107" s="136">
        <v>1</v>
      </c>
      <c r="F107" s="1"/>
      <c r="G107" s="1"/>
      <c r="H107" s="1"/>
      <c r="I107" s="1"/>
      <c r="J107" s="2" t="b">
        <f t="shared" si="0"/>
        <v>1</v>
      </c>
    </row>
    <row r="108" spans="1:10" ht="15.75" customHeight="1" x14ac:dyDescent="0.25">
      <c r="A108" s="137"/>
      <c r="B108" s="137"/>
      <c r="C108" s="138" t="s">
        <v>1266</v>
      </c>
      <c r="D108" s="139">
        <v>1</v>
      </c>
      <c r="E108" s="140">
        <v>1</v>
      </c>
      <c r="F108" s="1"/>
      <c r="G108" s="1"/>
      <c r="H108" s="1"/>
      <c r="I108" s="1"/>
      <c r="J108" s="2" t="b">
        <f t="shared" si="0"/>
        <v>1</v>
      </c>
    </row>
    <row r="109" spans="1:10" ht="15.75" customHeight="1" x14ac:dyDescent="0.25">
      <c r="A109" s="137"/>
      <c r="B109" s="130" t="s">
        <v>1162</v>
      </c>
      <c r="C109" s="130" t="s">
        <v>1267</v>
      </c>
      <c r="D109" s="135">
        <v>1</v>
      </c>
      <c r="E109" s="136">
        <v>1</v>
      </c>
      <c r="F109" s="1"/>
      <c r="G109" s="1"/>
      <c r="H109" s="1"/>
      <c r="I109" s="1"/>
      <c r="J109" s="2" t="b">
        <f t="shared" si="0"/>
        <v>1</v>
      </c>
    </row>
    <row r="110" spans="1:10" ht="15.75" customHeight="1" x14ac:dyDescent="0.25">
      <c r="A110" s="137"/>
      <c r="B110" s="137"/>
      <c r="C110" s="138" t="s">
        <v>1268</v>
      </c>
      <c r="D110" s="139">
        <v>1</v>
      </c>
      <c r="E110" s="140">
        <v>1</v>
      </c>
      <c r="F110" s="1"/>
      <c r="G110" s="1"/>
      <c r="H110" s="1"/>
      <c r="I110" s="1"/>
      <c r="J110" s="2" t="b">
        <f t="shared" si="0"/>
        <v>1</v>
      </c>
    </row>
    <row r="111" spans="1:10" ht="15.75" customHeight="1" x14ac:dyDescent="0.25">
      <c r="A111" s="137"/>
      <c r="B111" s="130" t="s">
        <v>1163</v>
      </c>
      <c r="C111" s="130" t="s">
        <v>1270</v>
      </c>
      <c r="D111" s="135">
        <v>1</v>
      </c>
      <c r="E111" s="136">
        <v>1</v>
      </c>
      <c r="F111" s="1"/>
      <c r="G111" s="1"/>
      <c r="H111" s="1"/>
      <c r="I111" s="1"/>
      <c r="J111" s="2" t="b">
        <f t="shared" si="0"/>
        <v>1</v>
      </c>
    </row>
    <row r="112" spans="1:10" ht="15.75" customHeight="1" x14ac:dyDescent="0.25">
      <c r="A112" s="137"/>
      <c r="B112" s="130" t="s">
        <v>1164</v>
      </c>
      <c r="C112" s="130" t="s">
        <v>1272</v>
      </c>
      <c r="D112" s="135">
        <v>0</v>
      </c>
      <c r="E112" s="136">
        <v>1</v>
      </c>
      <c r="F112" s="1"/>
      <c r="G112" s="1"/>
      <c r="H112" s="1"/>
      <c r="I112" s="1"/>
      <c r="J112" s="2" t="b">
        <f t="shared" si="0"/>
        <v>0</v>
      </c>
    </row>
    <row r="113" spans="1:10" ht="15.75" customHeight="1" x14ac:dyDescent="0.25">
      <c r="A113" s="137"/>
      <c r="B113" s="137"/>
      <c r="C113" s="138" t="s">
        <v>1273</v>
      </c>
      <c r="D113" s="139">
        <v>1</v>
      </c>
      <c r="E113" s="140">
        <v>1</v>
      </c>
      <c r="F113" s="1"/>
      <c r="G113" s="1"/>
      <c r="H113" s="1"/>
      <c r="I113" s="1"/>
      <c r="J113" s="2" t="b">
        <f t="shared" si="0"/>
        <v>1</v>
      </c>
    </row>
    <row r="114" spans="1:10" ht="15.75" customHeight="1" x14ac:dyDescent="0.25">
      <c r="A114" s="137"/>
      <c r="B114" s="130" t="s">
        <v>1165</v>
      </c>
      <c r="C114" s="130" t="s">
        <v>1274</v>
      </c>
      <c r="D114" s="135">
        <v>0</v>
      </c>
      <c r="E114" s="136">
        <v>1</v>
      </c>
      <c r="F114" s="1"/>
      <c r="G114" s="1"/>
      <c r="H114" s="1"/>
      <c r="I114" s="1"/>
      <c r="J114" s="2" t="b">
        <f t="shared" si="0"/>
        <v>0</v>
      </c>
    </row>
    <row r="115" spans="1:10" ht="15.75" customHeight="1" x14ac:dyDescent="0.25">
      <c r="A115" s="137"/>
      <c r="B115" s="137"/>
      <c r="C115" s="138" t="s">
        <v>1277</v>
      </c>
      <c r="D115" s="139">
        <v>0</v>
      </c>
      <c r="E115" s="140">
        <v>1</v>
      </c>
      <c r="F115" s="1"/>
      <c r="G115" s="1"/>
      <c r="H115" s="1"/>
      <c r="I115" s="1"/>
      <c r="J115" s="2" t="b">
        <f t="shared" si="0"/>
        <v>0</v>
      </c>
    </row>
    <row r="116" spans="1:10" ht="15.75" customHeight="1" x14ac:dyDescent="0.25">
      <c r="A116" s="137"/>
      <c r="B116" s="130" t="s">
        <v>1166</v>
      </c>
      <c r="C116" s="130" t="s">
        <v>1280</v>
      </c>
      <c r="D116" s="135">
        <v>0</v>
      </c>
      <c r="E116" s="136">
        <v>1</v>
      </c>
      <c r="F116" s="1"/>
      <c r="G116" s="1"/>
      <c r="H116" s="1"/>
      <c r="I116" s="1"/>
      <c r="J116" s="2" t="b">
        <f t="shared" si="0"/>
        <v>0</v>
      </c>
    </row>
    <row r="117" spans="1:10" ht="15.75" customHeight="1" x14ac:dyDescent="0.25">
      <c r="A117" s="137"/>
      <c r="B117" s="137"/>
      <c r="C117" s="138" t="s">
        <v>1282</v>
      </c>
      <c r="D117" s="139">
        <v>0</v>
      </c>
      <c r="E117" s="140">
        <v>1</v>
      </c>
      <c r="F117" s="1"/>
      <c r="G117" s="1"/>
      <c r="H117" s="1"/>
      <c r="I117" s="1"/>
      <c r="J117" s="2" t="b">
        <f t="shared" si="0"/>
        <v>0</v>
      </c>
    </row>
    <row r="118" spans="1:10" ht="15.75" customHeight="1" x14ac:dyDescent="0.25">
      <c r="A118" s="137"/>
      <c r="B118" s="137"/>
      <c r="C118" s="138" t="s">
        <v>1283</v>
      </c>
      <c r="D118" s="139">
        <v>0</v>
      </c>
      <c r="E118" s="140">
        <v>1</v>
      </c>
      <c r="F118" s="1"/>
      <c r="G118" s="1"/>
      <c r="H118" s="1"/>
      <c r="I118" s="1"/>
      <c r="J118" s="2" t="b">
        <f t="shared" si="0"/>
        <v>0</v>
      </c>
    </row>
    <row r="119" spans="1:10" ht="15.75" customHeight="1" x14ac:dyDescent="0.25">
      <c r="A119" s="137"/>
      <c r="B119" s="130" t="s">
        <v>1167</v>
      </c>
      <c r="C119" s="130" t="s">
        <v>1284</v>
      </c>
      <c r="D119" s="135">
        <v>1</v>
      </c>
      <c r="E119" s="136">
        <v>1</v>
      </c>
      <c r="F119" s="1"/>
      <c r="G119" s="1"/>
      <c r="H119" s="1"/>
      <c r="I119" s="1"/>
      <c r="J119" s="2" t="b">
        <f t="shared" si="0"/>
        <v>1</v>
      </c>
    </row>
    <row r="120" spans="1:10" ht="15.75" customHeight="1" x14ac:dyDescent="0.25">
      <c r="A120" s="137"/>
      <c r="B120" s="137"/>
      <c r="C120" s="138" t="s">
        <v>1285</v>
      </c>
      <c r="D120" s="139">
        <v>1</v>
      </c>
      <c r="E120" s="140">
        <v>1</v>
      </c>
      <c r="F120" s="1"/>
      <c r="G120" s="1"/>
      <c r="H120" s="1"/>
      <c r="I120" s="1"/>
      <c r="J120" s="2" t="b">
        <f t="shared" si="0"/>
        <v>1</v>
      </c>
    </row>
    <row r="121" spans="1:10" ht="15.75" customHeight="1" x14ac:dyDescent="0.25">
      <c r="A121" s="137"/>
      <c r="B121" s="130" t="s">
        <v>1168</v>
      </c>
      <c r="C121" s="130" t="s">
        <v>1286</v>
      </c>
      <c r="D121" s="135">
        <v>1</v>
      </c>
      <c r="E121" s="136">
        <v>1</v>
      </c>
      <c r="F121" s="1"/>
      <c r="G121" s="1"/>
      <c r="H121" s="1"/>
      <c r="I121" s="1"/>
      <c r="J121" s="2" t="b">
        <f t="shared" si="0"/>
        <v>1</v>
      </c>
    </row>
    <row r="122" spans="1:10" ht="15.75" customHeight="1" x14ac:dyDescent="0.25">
      <c r="A122" s="137"/>
      <c r="B122" s="137"/>
      <c r="C122" s="138" t="s">
        <v>1287</v>
      </c>
      <c r="D122" s="139">
        <v>1</v>
      </c>
      <c r="E122" s="140">
        <v>1</v>
      </c>
      <c r="F122" s="1"/>
      <c r="G122" s="1"/>
      <c r="H122" s="1"/>
      <c r="I122" s="1"/>
      <c r="J122" s="2" t="b">
        <f t="shared" si="0"/>
        <v>1</v>
      </c>
    </row>
    <row r="123" spans="1:10" ht="15.75" customHeight="1" x14ac:dyDescent="0.25">
      <c r="A123" s="130" t="s">
        <v>1171</v>
      </c>
      <c r="B123" s="130" t="s">
        <v>1172</v>
      </c>
      <c r="C123" s="130" t="s">
        <v>1288</v>
      </c>
      <c r="D123" s="135">
        <v>1</v>
      </c>
      <c r="E123" s="136">
        <v>1</v>
      </c>
      <c r="F123" s="1"/>
      <c r="G123" s="1"/>
      <c r="H123" s="1"/>
      <c r="I123" s="1"/>
      <c r="J123" s="2" t="b">
        <f t="shared" si="0"/>
        <v>1</v>
      </c>
    </row>
    <row r="124" spans="1:10" ht="15.75" customHeight="1" x14ac:dyDescent="0.25">
      <c r="A124" s="137"/>
      <c r="B124" s="130" t="s">
        <v>1175</v>
      </c>
      <c r="C124" s="130" t="s">
        <v>1289</v>
      </c>
      <c r="D124" s="135">
        <v>1</v>
      </c>
      <c r="E124" s="136">
        <v>1</v>
      </c>
      <c r="F124" s="1"/>
      <c r="G124" s="1"/>
      <c r="H124" s="1"/>
      <c r="I124" s="1"/>
      <c r="J124" s="2" t="b">
        <f t="shared" si="0"/>
        <v>1</v>
      </c>
    </row>
    <row r="125" spans="1:10" ht="15.75" customHeight="1" x14ac:dyDescent="0.25">
      <c r="A125" s="137"/>
      <c r="B125" s="137"/>
      <c r="C125" s="138" t="s">
        <v>1290</v>
      </c>
      <c r="D125" s="139">
        <v>1</v>
      </c>
      <c r="E125" s="140">
        <v>1</v>
      </c>
      <c r="F125" s="1"/>
      <c r="G125" s="1"/>
      <c r="H125" s="1"/>
      <c r="I125" s="1"/>
      <c r="J125" s="2" t="b">
        <f t="shared" si="0"/>
        <v>1</v>
      </c>
    </row>
    <row r="126" spans="1:10" ht="15.75" customHeight="1" x14ac:dyDescent="0.25">
      <c r="A126" s="137"/>
      <c r="B126" s="130" t="s">
        <v>1176</v>
      </c>
      <c r="C126" s="130" t="s">
        <v>1292</v>
      </c>
      <c r="D126" s="135">
        <v>1</v>
      </c>
      <c r="E126" s="136">
        <v>1</v>
      </c>
      <c r="F126" s="1"/>
      <c r="G126" s="1"/>
      <c r="H126" s="1"/>
      <c r="I126" s="1"/>
      <c r="J126" s="2" t="b">
        <f t="shared" si="0"/>
        <v>1</v>
      </c>
    </row>
    <row r="127" spans="1:10" ht="15.75" customHeight="1" x14ac:dyDescent="0.25">
      <c r="A127" s="137"/>
      <c r="B127" s="137"/>
      <c r="C127" s="138" t="s">
        <v>1296</v>
      </c>
      <c r="D127" s="139">
        <v>0</v>
      </c>
      <c r="E127" s="140">
        <v>1</v>
      </c>
      <c r="F127" s="1"/>
      <c r="G127" s="1"/>
      <c r="H127" s="1"/>
      <c r="I127" s="1"/>
      <c r="J127" s="2" t="b">
        <f t="shared" si="0"/>
        <v>0</v>
      </c>
    </row>
    <row r="128" spans="1:10" ht="15.75" customHeight="1" x14ac:dyDescent="0.25">
      <c r="A128" s="137"/>
      <c r="B128" s="130" t="s">
        <v>1178</v>
      </c>
      <c r="C128" s="130" t="s">
        <v>1298</v>
      </c>
      <c r="D128" s="135">
        <v>0</v>
      </c>
      <c r="E128" s="136">
        <v>1</v>
      </c>
      <c r="F128" s="1"/>
      <c r="G128" s="1"/>
      <c r="H128" s="1"/>
      <c r="I128" s="1"/>
      <c r="J128" s="2" t="b">
        <f t="shared" si="0"/>
        <v>0</v>
      </c>
    </row>
    <row r="129" spans="1:10" ht="15.75" customHeight="1" x14ac:dyDescent="0.25">
      <c r="A129" s="137"/>
      <c r="B129" s="137"/>
      <c r="C129" s="138" t="s">
        <v>1300</v>
      </c>
      <c r="D129" s="139">
        <v>1</v>
      </c>
      <c r="E129" s="140">
        <v>1</v>
      </c>
      <c r="F129" s="1"/>
      <c r="G129" s="1"/>
      <c r="H129" s="1"/>
      <c r="I129" s="1"/>
      <c r="J129" s="2" t="b">
        <f t="shared" si="0"/>
        <v>1</v>
      </c>
    </row>
    <row r="130" spans="1:10" ht="15.75" customHeight="1" x14ac:dyDescent="0.25">
      <c r="A130" s="137"/>
      <c r="B130" s="137"/>
      <c r="C130" s="138" t="s">
        <v>1301</v>
      </c>
      <c r="D130" s="139">
        <v>1</v>
      </c>
      <c r="E130" s="140">
        <v>1</v>
      </c>
      <c r="F130" s="1"/>
      <c r="G130" s="1"/>
      <c r="H130" s="1"/>
      <c r="I130" s="1"/>
      <c r="J130" s="2" t="b">
        <f t="shared" si="0"/>
        <v>1</v>
      </c>
    </row>
    <row r="131" spans="1:10" ht="15.75" customHeight="1" x14ac:dyDescent="0.25">
      <c r="A131" s="137"/>
      <c r="B131" s="137"/>
      <c r="C131" s="138" t="s">
        <v>1304</v>
      </c>
      <c r="D131" s="139">
        <v>1</v>
      </c>
      <c r="E131" s="140">
        <v>1</v>
      </c>
      <c r="F131" s="1"/>
      <c r="G131" s="1"/>
      <c r="H131" s="1"/>
      <c r="I131" s="1"/>
      <c r="J131" s="2" t="b">
        <f t="shared" si="0"/>
        <v>1</v>
      </c>
    </row>
    <row r="132" spans="1:10" ht="15.75" customHeight="1" x14ac:dyDescent="0.25">
      <c r="A132" s="137"/>
      <c r="B132" s="137"/>
      <c r="C132" s="138" t="s">
        <v>1305</v>
      </c>
      <c r="D132" s="139">
        <v>1</v>
      </c>
      <c r="E132" s="140">
        <v>1</v>
      </c>
      <c r="F132" s="1"/>
      <c r="G132" s="1"/>
      <c r="H132" s="1"/>
      <c r="I132" s="1"/>
      <c r="J132" s="2" t="b">
        <f t="shared" si="0"/>
        <v>1</v>
      </c>
    </row>
    <row r="133" spans="1:10" ht="15.75" customHeight="1" x14ac:dyDescent="0.25">
      <c r="A133" s="137"/>
      <c r="B133" s="137"/>
      <c r="C133" s="138" t="s">
        <v>1306</v>
      </c>
      <c r="D133" s="139">
        <v>1</v>
      </c>
      <c r="E133" s="140">
        <v>1</v>
      </c>
      <c r="F133" s="1"/>
      <c r="G133" s="1"/>
      <c r="H133" s="1"/>
      <c r="I133" s="1"/>
      <c r="J133" s="2" t="b">
        <f t="shared" si="0"/>
        <v>1</v>
      </c>
    </row>
    <row r="134" spans="1:10" ht="15.75" customHeight="1" x14ac:dyDescent="0.25">
      <c r="A134" s="137"/>
      <c r="B134" s="130" t="s">
        <v>1179</v>
      </c>
      <c r="C134" s="130" t="s">
        <v>1308</v>
      </c>
      <c r="D134" s="135">
        <v>0</v>
      </c>
      <c r="E134" s="136">
        <v>1</v>
      </c>
      <c r="F134" s="1"/>
      <c r="G134" s="1"/>
      <c r="H134" s="1"/>
      <c r="I134" s="1"/>
    </row>
    <row r="135" spans="1:10" ht="15.75" customHeight="1" x14ac:dyDescent="0.25">
      <c r="A135" s="137"/>
      <c r="B135" s="130" t="s">
        <v>1180</v>
      </c>
      <c r="C135" s="130" t="s">
        <v>1309</v>
      </c>
      <c r="D135" s="135">
        <v>0</v>
      </c>
      <c r="E135" s="136">
        <v>1</v>
      </c>
      <c r="F135" s="1"/>
      <c r="G135" s="1"/>
      <c r="H135" s="1"/>
      <c r="I135" s="1"/>
    </row>
    <row r="136" spans="1:10" ht="15.75" customHeight="1" x14ac:dyDescent="0.25">
      <c r="A136" s="137"/>
      <c r="B136" s="130" t="s">
        <v>1181</v>
      </c>
      <c r="C136" s="130" t="s">
        <v>1310</v>
      </c>
      <c r="D136" s="135">
        <v>0</v>
      </c>
      <c r="E136" s="136">
        <v>3</v>
      </c>
      <c r="F136" s="1"/>
      <c r="G136" s="1"/>
      <c r="H136" s="1"/>
      <c r="I136" s="1"/>
    </row>
    <row r="137" spans="1:10" ht="15.75" customHeight="1" x14ac:dyDescent="0.25">
      <c r="A137" s="130" t="s">
        <v>1182</v>
      </c>
      <c r="B137" s="130" t="s">
        <v>1183</v>
      </c>
      <c r="C137" s="130" t="s">
        <v>1311</v>
      </c>
      <c r="D137" s="135">
        <v>0</v>
      </c>
      <c r="E137" s="136">
        <v>1</v>
      </c>
      <c r="F137" s="1"/>
      <c r="G137" s="1"/>
      <c r="H137" s="1"/>
      <c r="I137" s="1"/>
    </row>
    <row r="138" spans="1:10" ht="15.75" customHeight="1" x14ac:dyDescent="0.25">
      <c r="A138" s="137"/>
      <c r="B138" s="137"/>
      <c r="C138" s="138" t="s">
        <v>1312</v>
      </c>
      <c r="D138" s="139">
        <v>12</v>
      </c>
      <c r="E138" s="140">
        <v>12</v>
      </c>
      <c r="F138" s="1"/>
      <c r="G138" s="1"/>
      <c r="H138" s="1"/>
      <c r="I138" s="1"/>
    </row>
    <row r="139" spans="1:10" ht="15.75" customHeight="1" x14ac:dyDescent="0.25">
      <c r="A139" s="137"/>
      <c r="B139" s="137"/>
      <c r="C139" s="138" t="s">
        <v>1313</v>
      </c>
      <c r="D139" s="139">
        <v>5</v>
      </c>
      <c r="E139" s="140">
        <v>5</v>
      </c>
      <c r="F139" s="1"/>
      <c r="G139" s="1"/>
      <c r="H139" s="1"/>
      <c r="I139" s="1"/>
    </row>
    <row r="140" spans="1:10" ht="15.75" customHeight="1" x14ac:dyDescent="0.25">
      <c r="A140" s="137"/>
      <c r="B140" s="137"/>
      <c r="C140" s="138" t="s">
        <v>1314</v>
      </c>
      <c r="D140" s="139">
        <v>4</v>
      </c>
      <c r="E140" s="140">
        <v>4</v>
      </c>
      <c r="F140" s="1"/>
      <c r="G140" s="1"/>
      <c r="H140" s="1"/>
      <c r="I140" s="1"/>
    </row>
    <row r="141" spans="1:10" ht="15.75" customHeight="1" x14ac:dyDescent="0.25">
      <c r="A141" s="137"/>
      <c r="B141" s="130" t="s">
        <v>1184</v>
      </c>
      <c r="C141" s="130" t="s">
        <v>1315</v>
      </c>
      <c r="D141" s="135">
        <v>0</v>
      </c>
      <c r="E141" s="136">
        <v>1</v>
      </c>
      <c r="F141" s="1"/>
      <c r="G141" s="1"/>
      <c r="H141" s="1"/>
      <c r="I141" s="1"/>
    </row>
    <row r="142" spans="1:10" ht="15.75" customHeight="1" x14ac:dyDescent="0.25">
      <c r="A142" s="137"/>
      <c r="B142" s="137"/>
      <c r="C142" s="138" t="s">
        <v>1317</v>
      </c>
      <c r="D142" s="139">
        <v>0</v>
      </c>
      <c r="E142" s="140">
        <v>1</v>
      </c>
      <c r="F142" s="1"/>
      <c r="G142" s="1"/>
      <c r="H142" s="1"/>
      <c r="I142" s="1"/>
    </row>
    <row r="143" spans="1:10" ht="15.75" customHeight="1" x14ac:dyDescent="0.25">
      <c r="A143" s="137"/>
      <c r="B143" s="130" t="s">
        <v>1186</v>
      </c>
      <c r="C143" s="130" t="s">
        <v>1319</v>
      </c>
      <c r="D143" s="135">
        <v>1</v>
      </c>
      <c r="E143" s="136">
        <v>1</v>
      </c>
      <c r="F143" s="1"/>
      <c r="G143" s="1"/>
      <c r="H143" s="1"/>
      <c r="I143" s="1"/>
    </row>
    <row r="144" spans="1:10" ht="15.75" customHeight="1" x14ac:dyDescent="0.25">
      <c r="A144" s="137"/>
      <c r="B144" s="137"/>
      <c r="C144" s="138" t="s">
        <v>1321</v>
      </c>
      <c r="D144" s="139">
        <v>0</v>
      </c>
      <c r="E144" s="140">
        <v>1</v>
      </c>
      <c r="F144" s="1"/>
      <c r="G144" s="1"/>
      <c r="H144" s="1"/>
      <c r="I144" s="1"/>
    </row>
    <row r="145" spans="1:9" ht="15.75" customHeight="1" x14ac:dyDescent="0.25">
      <c r="A145" s="137"/>
      <c r="B145" s="137"/>
      <c r="C145" s="138" t="s">
        <v>1323</v>
      </c>
      <c r="D145" s="139">
        <v>0</v>
      </c>
      <c r="E145" s="140">
        <v>1</v>
      </c>
      <c r="F145" s="1"/>
      <c r="G145" s="1"/>
      <c r="H145" s="1"/>
      <c r="I145" s="1"/>
    </row>
    <row r="146" spans="1:9" ht="15.75" customHeight="1" x14ac:dyDescent="0.25">
      <c r="A146" s="141" t="s">
        <v>3566</v>
      </c>
      <c r="B146" s="142"/>
      <c r="C146" s="142"/>
      <c r="D146" s="143">
        <v>305</v>
      </c>
      <c r="E146" s="144">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5" t="s">
        <v>2</v>
      </c>
      <c r="B1" s="146" t="s">
        <v>3567</v>
      </c>
      <c r="G1" s="2" t="s">
        <v>1</v>
      </c>
      <c r="I1" s="2" t="s">
        <v>2</v>
      </c>
    </row>
    <row r="3" spans="1:10" ht="14.25" x14ac:dyDescent="0.2">
      <c r="A3" s="130"/>
      <c r="B3" s="131"/>
      <c r="C3" s="132" t="s">
        <v>55</v>
      </c>
      <c r="D3" s="133"/>
    </row>
    <row r="4" spans="1:10" x14ac:dyDescent="0.25">
      <c r="A4" s="132" t="s">
        <v>3</v>
      </c>
      <c r="B4" s="132" t="s">
        <v>5</v>
      </c>
      <c r="C4" s="130" t="s">
        <v>1094</v>
      </c>
      <c r="D4" s="134" t="s">
        <v>1095</v>
      </c>
      <c r="E4" s="1"/>
      <c r="F4" s="1"/>
      <c r="G4" s="2" t="b">
        <f t="shared" ref="G4:G98" si="0">+D4=C4</f>
        <v>0</v>
      </c>
    </row>
    <row r="5" spans="1:10" x14ac:dyDescent="0.25">
      <c r="A5" s="130" t="s">
        <v>45</v>
      </c>
      <c r="B5" s="130" t="s">
        <v>230</v>
      </c>
      <c r="C5" s="135">
        <v>1</v>
      </c>
      <c r="D5" s="136">
        <v>3</v>
      </c>
      <c r="E5" s="1"/>
      <c r="F5" s="1"/>
      <c r="G5" s="2" t="b">
        <f t="shared" si="0"/>
        <v>0</v>
      </c>
      <c r="I5" s="2">
        <f>+COUNTIF(G4:G115,"VERDADERO")</f>
        <v>51</v>
      </c>
    </row>
    <row r="6" spans="1:10" x14ac:dyDescent="0.25">
      <c r="A6" s="137"/>
      <c r="B6" s="138" t="s">
        <v>249</v>
      </c>
      <c r="C6" s="139">
        <v>0</v>
      </c>
      <c r="D6" s="140">
        <v>13</v>
      </c>
      <c r="E6" s="1"/>
      <c r="F6" s="1"/>
      <c r="G6" s="2" t="b">
        <f t="shared" si="0"/>
        <v>0</v>
      </c>
    </row>
    <row r="7" spans="1:10" x14ac:dyDescent="0.25">
      <c r="A7" s="137"/>
      <c r="B7" s="138" t="s">
        <v>47</v>
      </c>
      <c r="C7" s="139">
        <v>0</v>
      </c>
      <c r="D7" s="140">
        <v>3</v>
      </c>
      <c r="E7" s="1"/>
      <c r="F7" s="1"/>
      <c r="G7" s="2" t="b">
        <f t="shared" si="0"/>
        <v>0</v>
      </c>
    </row>
    <row r="8" spans="1:10" x14ac:dyDescent="0.25">
      <c r="A8" s="137"/>
      <c r="B8" s="138" t="s">
        <v>70</v>
      </c>
      <c r="C8" s="139">
        <v>3</v>
      </c>
      <c r="D8" s="140">
        <v>6</v>
      </c>
      <c r="E8" s="1"/>
      <c r="F8" s="1"/>
      <c r="G8" s="2" t="b">
        <f t="shared" si="0"/>
        <v>0</v>
      </c>
    </row>
    <row r="9" spans="1:10" x14ac:dyDescent="0.25">
      <c r="A9" s="137"/>
      <c r="B9" s="138" t="s">
        <v>111</v>
      </c>
      <c r="C9" s="139">
        <v>1</v>
      </c>
      <c r="D9" s="140">
        <v>8</v>
      </c>
      <c r="E9" s="1"/>
      <c r="F9" s="1"/>
      <c r="G9" s="2" t="b">
        <f t="shared" si="0"/>
        <v>0</v>
      </c>
    </row>
    <row r="10" spans="1:10" x14ac:dyDescent="0.25">
      <c r="A10" s="137"/>
      <c r="B10" s="138" t="s">
        <v>149</v>
      </c>
      <c r="C10" s="139">
        <v>1</v>
      </c>
      <c r="D10" s="140">
        <v>6</v>
      </c>
      <c r="E10" s="1"/>
      <c r="F10" s="1"/>
      <c r="G10" s="2" t="b">
        <f t="shared" si="0"/>
        <v>0</v>
      </c>
    </row>
    <row r="11" spans="1:10" x14ac:dyDescent="0.25">
      <c r="A11" s="137"/>
      <c r="B11" s="138" t="s">
        <v>189</v>
      </c>
      <c r="C11" s="139">
        <v>5</v>
      </c>
      <c r="D11" s="140">
        <v>6</v>
      </c>
      <c r="E11" s="1"/>
      <c r="F11" s="1"/>
      <c r="G11" s="2" t="b">
        <f t="shared" si="0"/>
        <v>0</v>
      </c>
    </row>
    <row r="12" spans="1:10" x14ac:dyDescent="0.25">
      <c r="A12" s="137"/>
      <c r="B12" s="138" t="s">
        <v>258</v>
      </c>
      <c r="C12" s="139">
        <v>5</v>
      </c>
      <c r="D12" s="140">
        <v>5</v>
      </c>
      <c r="E12" s="1"/>
      <c r="F12" s="1"/>
      <c r="G12" s="2" t="b">
        <f t="shared" si="0"/>
        <v>1</v>
      </c>
    </row>
    <row r="13" spans="1:10" x14ac:dyDescent="0.25">
      <c r="A13" s="137"/>
      <c r="B13" s="138" t="s">
        <v>285</v>
      </c>
      <c r="C13" s="139">
        <v>3</v>
      </c>
      <c r="D13" s="140">
        <v>3</v>
      </c>
      <c r="E13" s="1"/>
      <c r="F13" s="1"/>
      <c r="G13" s="2" t="b">
        <f t="shared" si="0"/>
        <v>1</v>
      </c>
    </row>
    <row r="14" spans="1:10" x14ac:dyDescent="0.25">
      <c r="A14" s="137"/>
      <c r="B14" s="138" t="s">
        <v>301</v>
      </c>
      <c r="C14" s="139">
        <v>3</v>
      </c>
      <c r="D14" s="140">
        <v>3</v>
      </c>
      <c r="E14" s="1"/>
      <c r="F14" s="1"/>
      <c r="G14" s="2" t="b">
        <f t="shared" si="0"/>
        <v>1</v>
      </c>
      <c r="J14" s="2" t="s">
        <v>1097</v>
      </c>
    </row>
    <row r="15" spans="1:10" x14ac:dyDescent="0.25">
      <c r="A15" s="137"/>
      <c r="B15" s="138" t="s">
        <v>316</v>
      </c>
      <c r="C15" s="139">
        <v>2</v>
      </c>
      <c r="D15" s="140">
        <v>2</v>
      </c>
      <c r="E15" s="1"/>
      <c r="F15" s="1"/>
      <c r="G15" s="2" t="b">
        <f t="shared" si="0"/>
        <v>1</v>
      </c>
      <c r="J15" s="2" t="s">
        <v>1098</v>
      </c>
    </row>
    <row r="16" spans="1:10" x14ac:dyDescent="0.25">
      <c r="A16" s="137"/>
      <c r="B16" s="138" t="s">
        <v>329</v>
      </c>
      <c r="C16" s="139">
        <v>1</v>
      </c>
      <c r="D16" s="140">
        <v>3</v>
      </c>
      <c r="E16" s="1"/>
      <c r="F16" s="1"/>
      <c r="G16" s="2" t="b">
        <f t="shared" si="0"/>
        <v>0</v>
      </c>
    </row>
    <row r="17" spans="1:7" x14ac:dyDescent="0.25">
      <c r="A17" s="137"/>
      <c r="B17" s="138" t="s">
        <v>344</v>
      </c>
      <c r="C17" s="139">
        <v>1</v>
      </c>
      <c r="D17" s="140">
        <v>1</v>
      </c>
      <c r="E17" s="1"/>
      <c r="F17" s="1"/>
      <c r="G17" s="2" t="b">
        <f t="shared" si="0"/>
        <v>1</v>
      </c>
    </row>
    <row r="18" spans="1:7" x14ac:dyDescent="0.25">
      <c r="A18" s="137"/>
      <c r="B18" s="138" t="s">
        <v>353</v>
      </c>
      <c r="C18" s="139">
        <v>1</v>
      </c>
      <c r="D18" s="140">
        <v>1</v>
      </c>
      <c r="E18" s="1"/>
      <c r="F18" s="1"/>
      <c r="G18" s="2" t="b">
        <f t="shared" si="0"/>
        <v>1</v>
      </c>
    </row>
    <row r="19" spans="1:7" x14ac:dyDescent="0.25">
      <c r="A19" s="130" t="s">
        <v>414</v>
      </c>
      <c r="B19" s="130" t="s">
        <v>870</v>
      </c>
      <c r="C19" s="135">
        <v>0</v>
      </c>
      <c r="D19" s="136">
        <v>3</v>
      </c>
      <c r="E19" s="1"/>
      <c r="F19" s="1"/>
      <c r="G19" s="2" t="b">
        <f t="shared" si="0"/>
        <v>0</v>
      </c>
    </row>
    <row r="20" spans="1:7" x14ac:dyDescent="0.25">
      <c r="A20" s="137"/>
      <c r="B20" s="138" t="s">
        <v>887</v>
      </c>
      <c r="C20" s="139">
        <v>1</v>
      </c>
      <c r="D20" s="140">
        <v>1</v>
      </c>
      <c r="E20" s="1"/>
      <c r="F20" s="1"/>
      <c r="G20" s="2" t="b">
        <f t="shared" si="0"/>
        <v>1</v>
      </c>
    </row>
    <row r="21" spans="1:7" ht="15.75" customHeight="1" x14ac:dyDescent="0.25">
      <c r="A21" s="137"/>
      <c r="B21" s="138" t="s">
        <v>416</v>
      </c>
      <c r="C21" s="139">
        <v>7</v>
      </c>
      <c r="D21" s="140">
        <v>7</v>
      </c>
      <c r="E21" s="1"/>
      <c r="F21" s="1"/>
      <c r="G21" s="2" t="b">
        <f t="shared" si="0"/>
        <v>1</v>
      </c>
    </row>
    <row r="22" spans="1:7" ht="15.75" customHeight="1" x14ac:dyDescent="0.25">
      <c r="A22" s="137"/>
      <c r="B22" s="138" t="s">
        <v>455</v>
      </c>
      <c r="C22" s="139">
        <v>17</v>
      </c>
      <c r="D22" s="140">
        <v>17</v>
      </c>
      <c r="E22" s="1"/>
      <c r="F22" s="1"/>
      <c r="G22" s="2" t="b">
        <f t="shared" si="0"/>
        <v>1</v>
      </c>
    </row>
    <row r="23" spans="1:7" ht="15.75" customHeight="1" x14ac:dyDescent="0.25">
      <c r="A23" s="137"/>
      <c r="B23" s="138" t="s">
        <v>526</v>
      </c>
      <c r="C23" s="139">
        <v>3</v>
      </c>
      <c r="D23" s="140">
        <v>3</v>
      </c>
      <c r="E23" s="1"/>
      <c r="F23" s="1"/>
      <c r="G23" s="2" t="b">
        <f t="shared" si="0"/>
        <v>1</v>
      </c>
    </row>
    <row r="24" spans="1:7" ht="15.75" customHeight="1" x14ac:dyDescent="0.25">
      <c r="A24" s="137"/>
      <c r="B24" s="138" t="s">
        <v>545</v>
      </c>
      <c r="C24" s="139">
        <v>11</v>
      </c>
      <c r="D24" s="140">
        <v>11</v>
      </c>
      <c r="E24" s="1"/>
      <c r="F24" s="1"/>
      <c r="G24" s="2" t="b">
        <f t="shared" si="0"/>
        <v>1</v>
      </c>
    </row>
    <row r="25" spans="1:7" ht="15.75" customHeight="1" x14ac:dyDescent="0.25">
      <c r="A25" s="137"/>
      <c r="B25" s="138" t="s">
        <v>587</v>
      </c>
      <c r="C25" s="139">
        <v>1</v>
      </c>
      <c r="D25" s="140">
        <v>1</v>
      </c>
      <c r="E25" s="1"/>
      <c r="F25" s="1"/>
      <c r="G25" s="2" t="b">
        <f t="shared" si="0"/>
        <v>1</v>
      </c>
    </row>
    <row r="26" spans="1:7" ht="15.75" customHeight="1" x14ac:dyDescent="0.25">
      <c r="A26" s="137"/>
      <c r="B26" s="138" t="s">
        <v>597</v>
      </c>
      <c r="C26" s="139">
        <v>2</v>
      </c>
      <c r="D26" s="140">
        <v>2</v>
      </c>
      <c r="E26" s="1"/>
      <c r="F26" s="1"/>
      <c r="G26" s="2" t="b">
        <f t="shared" si="0"/>
        <v>1</v>
      </c>
    </row>
    <row r="27" spans="1:7" ht="15.75" customHeight="1" x14ac:dyDescent="0.25">
      <c r="A27" s="137"/>
      <c r="B27" s="138" t="s">
        <v>610</v>
      </c>
      <c r="C27" s="139">
        <v>1</v>
      </c>
      <c r="D27" s="140">
        <v>1</v>
      </c>
      <c r="E27" s="1"/>
      <c r="F27" s="1"/>
      <c r="G27" s="2" t="b">
        <f t="shared" si="0"/>
        <v>1</v>
      </c>
    </row>
    <row r="28" spans="1:7" ht="15.75" customHeight="1" x14ac:dyDescent="0.25">
      <c r="A28" s="137"/>
      <c r="B28" s="138" t="s">
        <v>618</v>
      </c>
      <c r="C28" s="139">
        <v>1</v>
      </c>
      <c r="D28" s="140">
        <v>1</v>
      </c>
      <c r="E28" s="1"/>
      <c r="F28" s="1"/>
      <c r="G28" s="2" t="b">
        <f t="shared" si="0"/>
        <v>1</v>
      </c>
    </row>
    <row r="29" spans="1:7" ht="15.75" customHeight="1" x14ac:dyDescent="0.25">
      <c r="A29" s="137"/>
      <c r="B29" s="138" t="s">
        <v>628</v>
      </c>
      <c r="C29" s="139">
        <v>3</v>
      </c>
      <c r="D29" s="140">
        <v>3</v>
      </c>
      <c r="E29" s="1"/>
      <c r="F29" s="1"/>
      <c r="G29" s="2" t="b">
        <f t="shared" si="0"/>
        <v>1</v>
      </c>
    </row>
    <row r="30" spans="1:7" ht="15.75" customHeight="1" x14ac:dyDescent="0.25">
      <c r="A30" s="137"/>
      <c r="B30" s="138" t="s">
        <v>647</v>
      </c>
      <c r="C30" s="139">
        <v>5</v>
      </c>
      <c r="D30" s="140">
        <v>5</v>
      </c>
      <c r="E30" s="1"/>
      <c r="F30" s="1"/>
      <c r="G30" s="2" t="b">
        <f t="shared" si="0"/>
        <v>1</v>
      </c>
    </row>
    <row r="31" spans="1:7" ht="15.75" customHeight="1" x14ac:dyDescent="0.25">
      <c r="A31" s="137"/>
      <c r="B31" s="138" t="s">
        <v>668</v>
      </c>
      <c r="C31" s="139">
        <v>0</v>
      </c>
      <c r="D31" s="140">
        <v>3</v>
      </c>
      <c r="E31" s="1"/>
      <c r="F31" s="1"/>
      <c r="G31" s="2" t="b">
        <f t="shared" si="0"/>
        <v>0</v>
      </c>
    </row>
    <row r="32" spans="1:7" ht="15.75" customHeight="1" x14ac:dyDescent="0.25">
      <c r="A32" s="137"/>
      <c r="B32" s="138" t="s">
        <v>686</v>
      </c>
      <c r="C32" s="139">
        <v>5</v>
      </c>
      <c r="D32" s="140">
        <v>5</v>
      </c>
      <c r="E32" s="1"/>
      <c r="F32" s="1"/>
      <c r="G32" s="2" t="b">
        <f t="shared" si="0"/>
        <v>1</v>
      </c>
    </row>
    <row r="33" spans="1:7" ht="15.75" customHeight="1" x14ac:dyDescent="0.25">
      <c r="A33" s="137"/>
      <c r="B33" s="138" t="s">
        <v>717</v>
      </c>
      <c r="C33" s="139">
        <v>18</v>
      </c>
      <c r="D33" s="140">
        <v>18</v>
      </c>
      <c r="E33" s="1"/>
      <c r="F33" s="1"/>
      <c r="G33" s="2" t="b">
        <f t="shared" si="0"/>
        <v>1</v>
      </c>
    </row>
    <row r="34" spans="1:7" ht="15.75" customHeight="1" x14ac:dyDescent="0.25">
      <c r="A34" s="137"/>
      <c r="B34" s="138" t="s">
        <v>793</v>
      </c>
      <c r="C34" s="139">
        <v>10</v>
      </c>
      <c r="D34" s="140">
        <v>10</v>
      </c>
      <c r="E34" s="1"/>
      <c r="F34" s="1"/>
      <c r="G34" s="2" t="b">
        <f t="shared" si="0"/>
        <v>1</v>
      </c>
    </row>
    <row r="35" spans="1:7" ht="15.75" customHeight="1" x14ac:dyDescent="0.25">
      <c r="A35" s="137"/>
      <c r="B35" s="138" t="s">
        <v>834</v>
      </c>
      <c r="C35" s="139">
        <v>1</v>
      </c>
      <c r="D35" s="140">
        <v>5</v>
      </c>
      <c r="E35" s="1"/>
      <c r="F35" s="1"/>
      <c r="G35" s="2" t="b">
        <f t="shared" si="0"/>
        <v>0</v>
      </c>
    </row>
    <row r="36" spans="1:7" ht="15.75" customHeight="1" x14ac:dyDescent="0.25">
      <c r="A36" s="130" t="s">
        <v>910</v>
      </c>
      <c r="B36" s="130" t="s">
        <v>1043</v>
      </c>
      <c r="C36" s="135">
        <v>2</v>
      </c>
      <c r="D36" s="136">
        <v>2</v>
      </c>
      <c r="E36" s="1"/>
      <c r="F36" s="1"/>
      <c r="G36" s="2" t="b">
        <f t="shared" si="0"/>
        <v>1</v>
      </c>
    </row>
    <row r="37" spans="1:7" ht="15.75" customHeight="1" x14ac:dyDescent="0.25">
      <c r="A37" s="137"/>
      <c r="B37" s="138" t="s">
        <v>1058</v>
      </c>
      <c r="C37" s="139">
        <v>2</v>
      </c>
      <c r="D37" s="140">
        <v>2</v>
      </c>
      <c r="E37" s="1"/>
      <c r="F37" s="1"/>
      <c r="G37" s="2" t="b">
        <f t="shared" si="0"/>
        <v>1</v>
      </c>
    </row>
    <row r="38" spans="1:7" ht="15.75" customHeight="1" x14ac:dyDescent="0.25">
      <c r="A38" s="137"/>
      <c r="B38" s="138" t="s">
        <v>1068</v>
      </c>
      <c r="C38" s="139">
        <v>2</v>
      </c>
      <c r="D38" s="140">
        <v>3</v>
      </c>
      <c r="E38" s="1"/>
      <c r="F38" s="1"/>
      <c r="G38" s="2" t="b">
        <f t="shared" si="0"/>
        <v>0</v>
      </c>
    </row>
    <row r="39" spans="1:7" ht="15.75" customHeight="1" x14ac:dyDescent="0.25">
      <c r="A39" s="137"/>
      <c r="B39" s="138" t="s">
        <v>1103</v>
      </c>
      <c r="C39" s="139">
        <v>2</v>
      </c>
      <c r="D39" s="140">
        <v>2</v>
      </c>
      <c r="E39" s="1"/>
      <c r="F39" s="1"/>
      <c r="G39" s="2" t="b">
        <f t="shared" si="0"/>
        <v>1</v>
      </c>
    </row>
    <row r="40" spans="1:7" ht="15.75" customHeight="1" x14ac:dyDescent="0.25">
      <c r="A40" s="137"/>
      <c r="B40" s="138" t="s">
        <v>1104</v>
      </c>
      <c r="C40" s="139">
        <v>1</v>
      </c>
      <c r="D40" s="140">
        <v>5</v>
      </c>
      <c r="E40" s="1"/>
      <c r="F40" s="1"/>
      <c r="G40" s="2" t="b">
        <f t="shared" si="0"/>
        <v>0</v>
      </c>
    </row>
    <row r="41" spans="1:7" ht="15.75" customHeight="1" x14ac:dyDescent="0.25">
      <c r="A41" s="137"/>
      <c r="B41" s="138" t="s">
        <v>1085</v>
      </c>
      <c r="C41" s="139">
        <v>5</v>
      </c>
      <c r="D41" s="140">
        <v>7</v>
      </c>
      <c r="E41" s="1"/>
      <c r="F41" s="1"/>
      <c r="G41" s="2" t="b">
        <f t="shared" si="0"/>
        <v>0</v>
      </c>
    </row>
    <row r="42" spans="1:7" ht="15.75" customHeight="1" x14ac:dyDescent="0.25">
      <c r="A42" s="137"/>
      <c r="B42" s="138" t="s">
        <v>1105</v>
      </c>
      <c r="C42" s="139">
        <v>0</v>
      </c>
      <c r="D42" s="140">
        <v>5</v>
      </c>
      <c r="E42" s="1"/>
      <c r="F42" s="1"/>
      <c r="G42" s="2" t="b">
        <f t="shared" si="0"/>
        <v>0</v>
      </c>
    </row>
    <row r="43" spans="1:7" ht="15.75" customHeight="1" x14ac:dyDescent="0.25">
      <c r="A43" s="137"/>
      <c r="B43" s="138" t="s">
        <v>956</v>
      </c>
      <c r="C43" s="139">
        <v>1</v>
      </c>
      <c r="D43" s="140">
        <v>1</v>
      </c>
      <c r="E43" s="1"/>
      <c r="F43" s="1"/>
      <c r="G43" s="2" t="b">
        <f t="shared" si="0"/>
        <v>1</v>
      </c>
    </row>
    <row r="44" spans="1:7" ht="15.75" customHeight="1" x14ac:dyDescent="0.25">
      <c r="A44" s="137"/>
      <c r="B44" s="138" t="s">
        <v>912</v>
      </c>
      <c r="C44" s="139">
        <v>0</v>
      </c>
      <c r="D44" s="140">
        <v>6</v>
      </c>
      <c r="E44" s="1"/>
      <c r="F44" s="1"/>
      <c r="G44" s="2" t="b">
        <f t="shared" si="0"/>
        <v>0</v>
      </c>
    </row>
    <row r="45" spans="1:7" ht="15.75" customHeight="1" x14ac:dyDescent="0.25">
      <c r="A45" s="137"/>
      <c r="B45" s="138" t="s">
        <v>935</v>
      </c>
      <c r="C45" s="139">
        <v>1</v>
      </c>
      <c r="D45" s="140">
        <v>1</v>
      </c>
      <c r="E45" s="1"/>
      <c r="F45" s="1"/>
      <c r="G45" s="2" t="b">
        <f t="shared" si="0"/>
        <v>1</v>
      </c>
    </row>
    <row r="46" spans="1:7" ht="15.75" customHeight="1" x14ac:dyDescent="0.25">
      <c r="A46" s="137"/>
      <c r="B46" s="138" t="s">
        <v>949</v>
      </c>
      <c r="C46" s="139">
        <v>0</v>
      </c>
      <c r="D46" s="140">
        <v>1</v>
      </c>
      <c r="E46" s="1"/>
      <c r="F46" s="1"/>
      <c r="G46" s="2" t="b">
        <f t="shared" si="0"/>
        <v>0</v>
      </c>
    </row>
    <row r="47" spans="1:7" ht="15.75" customHeight="1" x14ac:dyDescent="0.25">
      <c r="A47" s="137"/>
      <c r="B47" s="138" t="s">
        <v>966</v>
      </c>
      <c r="C47" s="139">
        <v>0</v>
      </c>
      <c r="D47" s="140">
        <v>2</v>
      </c>
      <c r="E47" s="1"/>
      <c r="F47" s="1"/>
      <c r="G47" s="2" t="b">
        <f t="shared" si="0"/>
        <v>0</v>
      </c>
    </row>
    <row r="48" spans="1:7" ht="15.75" customHeight="1" x14ac:dyDescent="0.25">
      <c r="A48" s="137"/>
      <c r="B48" s="138" t="s">
        <v>978</v>
      </c>
      <c r="C48" s="139">
        <v>0</v>
      </c>
      <c r="D48" s="140">
        <v>2</v>
      </c>
      <c r="E48" s="1"/>
      <c r="F48" s="1"/>
      <c r="G48" s="2" t="b">
        <f t="shared" si="0"/>
        <v>0</v>
      </c>
    </row>
    <row r="49" spans="1:7" ht="15.75" customHeight="1" x14ac:dyDescent="0.25">
      <c r="A49" s="137"/>
      <c r="B49" s="138" t="s">
        <v>995</v>
      </c>
      <c r="C49" s="139">
        <v>0</v>
      </c>
      <c r="D49" s="140">
        <v>2</v>
      </c>
      <c r="E49" s="1"/>
      <c r="F49" s="1"/>
      <c r="G49" s="2" t="b">
        <f t="shared" si="0"/>
        <v>0</v>
      </c>
    </row>
    <row r="50" spans="1:7" ht="15.75" customHeight="1" x14ac:dyDescent="0.25">
      <c r="A50" s="137"/>
      <c r="B50" s="138" t="s">
        <v>1010</v>
      </c>
      <c r="C50" s="139">
        <v>0</v>
      </c>
      <c r="D50" s="140">
        <v>5</v>
      </c>
      <c r="E50" s="1"/>
      <c r="F50" s="1"/>
      <c r="G50" s="2" t="b">
        <f t="shared" si="0"/>
        <v>0</v>
      </c>
    </row>
    <row r="51" spans="1:7" ht="15.75" customHeight="1" x14ac:dyDescent="0.25">
      <c r="A51" s="137"/>
      <c r="B51" s="138" t="s">
        <v>1108</v>
      </c>
      <c r="C51" s="139">
        <v>0</v>
      </c>
      <c r="D51" s="140">
        <v>1</v>
      </c>
      <c r="E51" s="1"/>
      <c r="F51" s="1"/>
      <c r="G51" s="2" t="b">
        <f t="shared" si="0"/>
        <v>0</v>
      </c>
    </row>
    <row r="52" spans="1:7" ht="15.75" customHeight="1" x14ac:dyDescent="0.25">
      <c r="A52" s="137"/>
      <c r="B52" s="138" t="s">
        <v>1109</v>
      </c>
      <c r="C52" s="139">
        <v>0</v>
      </c>
      <c r="D52" s="140">
        <v>2</v>
      </c>
      <c r="E52" s="1"/>
      <c r="F52" s="1"/>
      <c r="G52" s="2" t="b">
        <f t="shared" si="0"/>
        <v>0</v>
      </c>
    </row>
    <row r="53" spans="1:7" ht="15.75" customHeight="1" x14ac:dyDescent="0.25">
      <c r="A53" s="137"/>
      <c r="B53" s="138" t="s">
        <v>1110</v>
      </c>
      <c r="C53" s="139">
        <v>0</v>
      </c>
      <c r="D53" s="140">
        <v>2</v>
      </c>
      <c r="E53" s="1"/>
      <c r="F53" s="1"/>
      <c r="G53" s="2" t="b">
        <f t="shared" si="0"/>
        <v>0</v>
      </c>
    </row>
    <row r="54" spans="1:7" ht="15.75" customHeight="1" x14ac:dyDescent="0.25">
      <c r="A54" s="137"/>
      <c r="B54" s="138" t="s">
        <v>1111</v>
      </c>
      <c r="C54" s="139">
        <v>0</v>
      </c>
      <c r="D54" s="140">
        <v>3</v>
      </c>
      <c r="E54" s="1"/>
      <c r="F54" s="1"/>
      <c r="G54" s="2" t="b">
        <f t="shared" si="0"/>
        <v>0</v>
      </c>
    </row>
    <row r="55" spans="1:7" ht="15.75" customHeight="1" x14ac:dyDescent="0.25">
      <c r="A55" s="137"/>
      <c r="B55" s="138" t="s">
        <v>1112</v>
      </c>
      <c r="C55" s="139">
        <v>2</v>
      </c>
      <c r="D55" s="140">
        <v>2</v>
      </c>
      <c r="E55" s="1"/>
      <c r="F55" s="1"/>
      <c r="G55" s="2" t="b">
        <f t="shared" si="0"/>
        <v>1</v>
      </c>
    </row>
    <row r="56" spans="1:7" ht="15.75" customHeight="1" x14ac:dyDescent="0.25">
      <c r="A56" s="137"/>
      <c r="B56" s="138" t="s">
        <v>1113</v>
      </c>
      <c r="C56" s="139">
        <v>0</v>
      </c>
      <c r="D56" s="140">
        <v>3</v>
      </c>
      <c r="E56" s="1"/>
      <c r="F56" s="1"/>
      <c r="G56" s="2" t="b">
        <f t="shared" si="0"/>
        <v>0</v>
      </c>
    </row>
    <row r="57" spans="1:7" ht="15.75" customHeight="1" x14ac:dyDescent="0.25">
      <c r="A57" s="130" t="s">
        <v>1116</v>
      </c>
      <c r="B57" s="130" t="s">
        <v>1117</v>
      </c>
      <c r="C57" s="135">
        <v>0</v>
      </c>
      <c r="D57" s="136">
        <v>5</v>
      </c>
      <c r="E57" s="1"/>
      <c r="F57" s="1"/>
      <c r="G57" s="2" t="b">
        <f t="shared" si="0"/>
        <v>0</v>
      </c>
    </row>
    <row r="58" spans="1:7" ht="15.75" customHeight="1" x14ac:dyDescent="0.25">
      <c r="A58" s="137"/>
      <c r="B58" s="138" t="s">
        <v>1118</v>
      </c>
      <c r="C58" s="139">
        <v>0</v>
      </c>
      <c r="D58" s="140">
        <v>3</v>
      </c>
      <c r="E58" s="1"/>
      <c r="F58" s="1"/>
      <c r="G58" s="2" t="b">
        <f t="shared" si="0"/>
        <v>0</v>
      </c>
    </row>
    <row r="59" spans="1:7" ht="15.75" customHeight="1" x14ac:dyDescent="0.25">
      <c r="A59" s="137"/>
      <c r="B59" s="138" t="s">
        <v>1120</v>
      </c>
      <c r="C59" s="139">
        <v>0</v>
      </c>
      <c r="D59" s="140">
        <v>14</v>
      </c>
      <c r="E59" s="1"/>
      <c r="F59" s="1"/>
      <c r="G59" s="2" t="b">
        <f t="shared" si="0"/>
        <v>0</v>
      </c>
    </row>
    <row r="60" spans="1:7" ht="15.75" customHeight="1" x14ac:dyDescent="0.25">
      <c r="A60" s="137"/>
      <c r="B60" s="138" t="s">
        <v>1121</v>
      </c>
      <c r="C60" s="139">
        <v>0</v>
      </c>
      <c r="D60" s="140">
        <v>1</v>
      </c>
      <c r="E60" s="1"/>
      <c r="F60" s="1"/>
      <c r="G60" s="2" t="b">
        <f t="shared" si="0"/>
        <v>0</v>
      </c>
    </row>
    <row r="61" spans="1:7" ht="15.75" customHeight="1" x14ac:dyDescent="0.25">
      <c r="A61" s="137"/>
      <c r="B61" s="138" t="s">
        <v>1123</v>
      </c>
      <c r="C61" s="139">
        <v>21</v>
      </c>
      <c r="D61" s="140">
        <v>22</v>
      </c>
      <c r="E61" s="1"/>
      <c r="F61" s="1"/>
      <c r="G61" s="2" t="b">
        <f t="shared" si="0"/>
        <v>0</v>
      </c>
    </row>
    <row r="62" spans="1:7" ht="15.75" customHeight="1" x14ac:dyDescent="0.25">
      <c r="A62" s="137"/>
      <c r="B62" s="138" t="s">
        <v>1124</v>
      </c>
      <c r="C62" s="139">
        <v>12</v>
      </c>
      <c r="D62" s="140">
        <v>23</v>
      </c>
      <c r="E62" s="1"/>
      <c r="F62" s="1"/>
      <c r="G62" s="2" t="b">
        <f t="shared" si="0"/>
        <v>0</v>
      </c>
    </row>
    <row r="63" spans="1:7" ht="15.75" customHeight="1" x14ac:dyDescent="0.25">
      <c r="A63" s="130" t="s">
        <v>1125</v>
      </c>
      <c r="B63" s="130" t="s">
        <v>1126</v>
      </c>
      <c r="C63" s="135">
        <v>8</v>
      </c>
      <c r="D63" s="136">
        <v>8</v>
      </c>
      <c r="E63" s="1"/>
      <c r="F63" s="1"/>
      <c r="G63" s="2" t="b">
        <f t="shared" si="0"/>
        <v>1</v>
      </c>
    </row>
    <row r="64" spans="1:7" ht="15.75" customHeight="1" x14ac:dyDescent="0.25">
      <c r="A64" s="137"/>
      <c r="B64" s="138" t="s">
        <v>1127</v>
      </c>
      <c r="C64" s="139">
        <v>6</v>
      </c>
      <c r="D64" s="140">
        <v>10</v>
      </c>
      <c r="E64" s="1"/>
      <c r="F64" s="1"/>
      <c r="G64" s="2" t="b">
        <f t="shared" si="0"/>
        <v>0</v>
      </c>
    </row>
    <row r="65" spans="1:7" ht="15.75" customHeight="1" x14ac:dyDescent="0.25">
      <c r="A65" s="137"/>
      <c r="B65" s="138" t="s">
        <v>1128</v>
      </c>
      <c r="C65" s="139">
        <v>4</v>
      </c>
      <c r="D65" s="140">
        <v>4</v>
      </c>
      <c r="E65" s="1"/>
      <c r="F65" s="1"/>
      <c r="G65" s="2" t="b">
        <f t="shared" si="0"/>
        <v>1</v>
      </c>
    </row>
    <row r="66" spans="1:7" ht="15.75" customHeight="1" x14ac:dyDescent="0.25">
      <c r="A66" s="137"/>
      <c r="B66" s="138" t="s">
        <v>1129</v>
      </c>
      <c r="C66" s="139">
        <v>3</v>
      </c>
      <c r="D66" s="140">
        <v>3</v>
      </c>
      <c r="E66" s="1"/>
      <c r="F66" s="1"/>
      <c r="G66" s="2" t="b">
        <f t="shared" si="0"/>
        <v>1</v>
      </c>
    </row>
    <row r="67" spans="1:7" ht="15.75" customHeight="1" x14ac:dyDescent="0.25">
      <c r="A67" s="137"/>
      <c r="B67" s="138" t="s">
        <v>1130</v>
      </c>
      <c r="C67" s="139">
        <v>6</v>
      </c>
      <c r="D67" s="140">
        <v>7</v>
      </c>
      <c r="E67" s="1"/>
      <c r="F67" s="1"/>
      <c r="G67" s="2" t="b">
        <f t="shared" si="0"/>
        <v>0</v>
      </c>
    </row>
    <row r="68" spans="1:7" ht="15.75" customHeight="1" x14ac:dyDescent="0.25">
      <c r="A68" s="137"/>
      <c r="B68" s="138" t="s">
        <v>1131</v>
      </c>
      <c r="C68" s="139">
        <v>6</v>
      </c>
      <c r="D68" s="140">
        <v>6</v>
      </c>
      <c r="E68" s="1"/>
      <c r="F68" s="1"/>
      <c r="G68" s="2" t="b">
        <f t="shared" si="0"/>
        <v>1</v>
      </c>
    </row>
    <row r="69" spans="1:7" ht="15.75" customHeight="1" x14ac:dyDescent="0.25">
      <c r="A69" s="137"/>
      <c r="B69" s="138" t="s">
        <v>1132</v>
      </c>
      <c r="C69" s="139">
        <v>6</v>
      </c>
      <c r="D69" s="140">
        <v>6</v>
      </c>
      <c r="E69" s="1"/>
      <c r="F69" s="1"/>
      <c r="G69" s="2" t="b">
        <f t="shared" si="0"/>
        <v>1</v>
      </c>
    </row>
    <row r="70" spans="1:7" ht="15.75" customHeight="1" x14ac:dyDescent="0.25">
      <c r="A70" s="137"/>
      <c r="B70" s="138" t="s">
        <v>1133</v>
      </c>
      <c r="C70" s="139">
        <v>0</v>
      </c>
      <c r="D70" s="140">
        <v>7</v>
      </c>
      <c r="E70" s="1"/>
      <c r="F70" s="1"/>
      <c r="G70" s="2" t="b">
        <f t="shared" si="0"/>
        <v>0</v>
      </c>
    </row>
    <row r="71" spans="1:7" ht="15.75" customHeight="1" x14ac:dyDescent="0.25">
      <c r="A71" s="137"/>
      <c r="B71" s="138" t="s">
        <v>1134</v>
      </c>
      <c r="C71" s="139">
        <v>0</v>
      </c>
      <c r="D71" s="140">
        <v>7</v>
      </c>
      <c r="E71" s="1"/>
      <c r="F71" s="1"/>
      <c r="G71" s="2" t="b">
        <f t="shared" si="0"/>
        <v>0</v>
      </c>
    </row>
    <row r="72" spans="1:7" ht="15.75" customHeight="1" x14ac:dyDescent="0.25">
      <c r="A72" s="137"/>
      <c r="B72" s="138" t="s">
        <v>1135</v>
      </c>
      <c r="C72" s="139">
        <v>0</v>
      </c>
      <c r="D72" s="140">
        <v>15</v>
      </c>
      <c r="E72" s="1"/>
      <c r="F72" s="1"/>
      <c r="G72" s="2" t="b">
        <f t="shared" si="0"/>
        <v>0</v>
      </c>
    </row>
    <row r="73" spans="1:7" ht="15.75" customHeight="1" x14ac:dyDescent="0.25">
      <c r="A73" s="137"/>
      <c r="B73" s="138" t="s">
        <v>1136</v>
      </c>
      <c r="C73" s="139">
        <v>5</v>
      </c>
      <c r="D73" s="140">
        <v>5</v>
      </c>
      <c r="E73" s="1"/>
      <c r="F73" s="1"/>
      <c r="G73" s="2" t="b">
        <f t="shared" si="0"/>
        <v>1</v>
      </c>
    </row>
    <row r="74" spans="1:7" ht="15.75" customHeight="1" x14ac:dyDescent="0.25">
      <c r="A74" s="137"/>
      <c r="B74" s="138" t="s">
        <v>1137</v>
      </c>
      <c r="C74" s="139">
        <v>12</v>
      </c>
      <c r="D74" s="140">
        <v>12</v>
      </c>
      <c r="E74" s="1"/>
      <c r="F74" s="1"/>
      <c r="G74" s="2" t="b">
        <f t="shared" si="0"/>
        <v>1</v>
      </c>
    </row>
    <row r="75" spans="1:7" ht="15.75" customHeight="1" x14ac:dyDescent="0.25">
      <c r="A75" s="137"/>
      <c r="B75" s="138" t="s">
        <v>1138</v>
      </c>
      <c r="C75" s="139">
        <v>5</v>
      </c>
      <c r="D75" s="140">
        <v>5</v>
      </c>
      <c r="E75" s="1"/>
      <c r="F75" s="1"/>
      <c r="G75" s="2" t="b">
        <f t="shared" si="0"/>
        <v>1</v>
      </c>
    </row>
    <row r="76" spans="1:7" ht="15.75" customHeight="1" x14ac:dyDescent="0.25">
      <c r="A76" s="137"/>
      <c r="B76" s="138" t="s">
        <v>1139</v>
      </c>
      <c r="C76" s="139">
        <v>2</v>
      </c>
      <c r="D76" s="140">
        <v>2</v>
      </c>
      <c r="E76" s="1"/>
      <c r="F76" s="1"/>
      <c r="G76" s="2" t="b">
        <f t="shared" si="0"/>
        <v>1</v>
      </c>
    </row>
    <row r="77" spans="1:7" ht="15.75" customHeight="1" x14ac:dyDescent="0.25">
      <c r="A77" s="137"/>
      <c r="B77" s="138" t="s">
        <v>1140</v>
      </c>
      <c r="C77" s="139">
        <v>11</v>
      </c>
      <c r="D77" s="140">
        <v>11</v>
      </c>
      <c r="E77" s="1"/>
      <c r="F77" s="1"/>
      <c r="G77" s="2" t="b">
        <f t="shared" si="0"/>
        <v>1</v>
      </c>
    </row>
    <row r="78" spans="1:7" ht="15.75" customHeight="1" x14ac:dyDescent="0.25">
      <c r="A78" s="137"/>
      <c r="B78" s="138" t="s">
        <v>1141</v>
      </c>
      <c r="C78" s="139">
        <v>10</v>
      </c>
      <c r="D78" s="140">
        <v>10</v>
      </c>
      <c r="E78" s="1"/>
      <c r="F78" s="1"/>
      <c r="G78" s="2" t="b">
        <f t="shared" si="0"/>
        <v>1</v>
      </c>
    </row>
    <row r="79" spans="1:7" ht="15.75" customHeight="1" x14ac:dyDescent="0.25">
      <c r="A79" s="137"/>
      <c r="B79" s="138" t="s">
        <v>1143</v>
      </c>
      <c r="C79" s="139">
        <v>0</v>
      </c>
      <c r="D79" s="140">
        <v>25</v>
      </c>
      <c r="E79" s="1"/>
      <c r="F79" s="1"/>
      <c r="G79" s="2" t="b">
        <f t="shared" si="0"/>
        <v>0</v>
      </c>
    </row>
    <row r="80" spans="1:7" ht="15.75" customHeight="1" x14ac:dyDescent="0.25">
      <c r="A80" s="130" t="s">
        <v>1145</v>
      </c>
      <c r="B80" s="130" t="s">
        <v>1146</v>
      </c>
      <c r="C80" s="135">
        <v>0</v>
      </c>
      <c r="D80" s="136">
        <v>3</v>
      </c>
      <c r="E80" s="1"/>
      <c r="F80" s="1"/>
      <c r="G80" s="2" t="b">
        <f t="shared" si="0"/>
        <v>0</v>
      </c>
    </row>
    <row r="81" spans="1:7" ht="15.75" customHeight="1" x14ac:dyDescent="0.25">
      <c r="A81" s="137"/>
      <c r="B81" s="138" t="s">
        <v>1148</v>
      </c>
      <c r="C81" s="139">
        <v>0</v>
      </c>
      <c r="D81" s="140">
        <v>2</v>
      </c>
      <c r="E81" s="1"/>
      <c r="F81" s="1"/>
      <c r="G81" s="2" t="b">
        <f t="shared" si="0"/>
        <v>0</v>
      </c>
    </row>
    <row r="82" spans="1:7" ht="15.75" customHeight="1" x14ac:dyDescent="0.25">
      <c r="A82" s="137"/>
      <c r="B82" s="138" t="s">
        <v>1149</v>
      </c>
      <c r="C82" s="139">
        <v>2</v>
      </c>
      <c r="D82" s="140">
        <v>2</v>
      </c>
      <c r="E82" s="1"/>
      <c r="F82" s="1"/>
      <c r="G82" s="2" t="b">
        <f t="shared" si="0"/>
        <v>1</v>
      </c>
    </row>
    <row r="83" spans="1:7" ht="15.75" customHeight="1" x14ac:dyDescent="0.25">
      <c r="A83" s="137"/>
      <c r="B83" s="138" t="s">
        <v>1151</v>
      </c>
      <c r="C83" s="139">
        <v>2</v>
      </c>
      <c r="D83" s="140">
        <v>2</v>
      </c>
      <c r="E83" s="1"/>
      <c r="F83" s="1"/>
      <c r="G83" s="2" t="b">
        <f t="shared" si="0"/>
        <v>1</v>
      </c>
    </row>
    <row r="84" spans="1:7" ht="15.75" customHeight="1" x14ac:dyDescent="0.25">
      <c r="A84" s="137"/>
      <c r="B84" s="138" t="s">
        <v>1152</v>
      </c>
      <c r="C84" s="139">
        <v>2</v>
      </c>
      <c r="D84" s="140">
        <v>2</v>
      </c>
      <c r="E84" s="1"/>
      <c r="F84" s="1"/>
      <c r="G84" s="2" t="b">
        <f t="shared" si="0"/>
        <v>1</v>
      </c>
    </row>
    <row r="85" spans="1:7" ht="15.75" customHeight="1" x14ac:dyDescent="0.25">
      <c r="A85" s="137"/>
      <c r="B85" s="138" t="s">
        <v>1154</v>
      </c>
      <c r="C85" s="139">
        <v>2</v>
      </c>
      <c r="D85" s="140">
        <v>2</v>
      </c>
      <c r="E85" s="1"/>
      <c r="F85" s="1"/>
      <c r="G85" s="2" t="b">
        <f t="shared" si="0"/>
        <v>1</v>
      </c>
    </row>
    <row r="86" spans="1:7" ht="15.75" customHeight="1" x14ac:dyDescent="0.25">
      <c r="A86" s="137"/>
      <c r="B86" s="138" t="s">
        <v>1155</v>
      </c>
      <c r="C86" s="139">
        <v>2</v>
      </c>
      <c r="D86" s="140">
        <v>2</v>
      </c>
      <c r="E86" s="1"/>
      <c r="F86" s="1"/>
      <c r="G86" s="2" t="b">
        <f t="shared" si="0"/>
        <v>1</v>
      </c>
    </row>
    <row r="87" spans="1:7" ht="15.75" customHeight="1" x14ac:dyDescent="0.25">
      <c r="A87" s="137"/>
      <c r="B87" s="138" t="s">
        <v>1157</v>
      </c>
      <c r="C87" s="139">
        <v>2</v>
      </c>
      <c r="D87" s="140">
        <v>2</v>
      </c>
      <c r="E87" s="1"/>
      <c r="F87" s="1"/>
      <c r="G87" s="2" t="b">
        <f t="shared" si="0"/>
        <v>1</v>
      </c>
    </row>
    <row r="88" spans="1:7" ht="15.75" customHeight="1" x14ac:dyDescent="0.25">
      <c r="A88" s="137"/>
      <c r="B88" s="138" t="s">
        <v>1158</v>
      </c>
      <c r="C88" s="139">
        <v>2</v>
      </c>
      <c r="D88" s="140">
        <v>2</v>
      </c>
      <c r="E88" s="1"/>
      <c r="F88" s="1"/>
      <c r="G88" s="2" t="b">
        <f t="shared" si="0"/>
        <v>1</v>
      </c>
    </row>
    <row r="89" spans="1:7" ht="15.75" customHeight="1" x14ac:dyDescent="0.25">
      <c r="A89" s="137"/>
      <c r="B89" s="138" t="s">
        <v>1159</v>
      </c>
      <c r="C89" s="139">
        <v>2</v>
      </c>
      <c r="D89" s="140">
        <v>2</v>
      </c>
      <c r="E89" s="1"/>
      <c r="F89" s="1"/>
      <c r="G89" s="2" t="b">
        <f t="shared" si="0"/>
        <v>1</v>
      </c>
    </row>
    <row r="90" spans="1:7" ht="15.75" customHeight="1" x14ac:dyDescent="0.25">
      <c r="A90" s="137"/>
      <c r="B90" s="138" t="s">
        <v>1161</v>
      </c>
      <c r="C90" s="139">
        <v>2</v>
      </c>
      <c r="D90" s="140">
        <v>2</v>
      </c>
      <c r="E90" s="1"/>
      <c r="F90" s="1"/>
      <c r="G90" s="2" t="b">
        <f t="shared" si="0"/>
        <v>1</v>
      </c>
    </row>
    <row r="91" spans="1:7" ht="15.75" customHeight="1" x14ac:dyDescent="0.25">
      <c r="A91" s="137"/>
      <c r="B91" s="138" t="s">
        <v>1162</v>
      </c>
      <c r="C91" s="139">
        <v>2</v>
      </c>
      <c r="D91" s="140">
        <v>2</v>
      </c>
      <c r="E91" s="1"/>
      <c r="F91" s="1"/>
      <c r="G91" s="2" t="b">
        <f t="shared" si="0"/>
        <v>1</v>
      </c>
    </row>
    <row r="92" spans="1:7" ht="15.75" customHeight="1" x14ac:dyDescent="0.25">
      <c r="A92" s="137"/>
      <c r="B92" s="138" t="s">
        <v>1163</v>
      </c>
      <c r="C92" s="139">
        <v>1</v>
      </c>
      <c r="D92" s="140">
        <v>1</v>
      </c>
      <c r="E92" s="1"/>
      <c r="F92" s="1"/>
      <c r="G92" s="2" t="b">
        <f t="shared" si="0"/>
        <v>1</v>
      </c>
    </row>
    <row r="93" spans="1:7" ht="15.75" customHeight="1" x14ac:dyDescent="0.25">
      <c r="A93" s="137"/>
      <c r="B93" s="138" t="s">
        <v>1164</v>
      </c>
      <c r="C93" s="139">
        <v>1</v>
      </c>
      <c r="D93" s="140">
        <v>2</v>
      </c>
      <c r="E93" s="1"/>
      <c r="F93" s="1"/>
      <c r="G93" s="2" t="b">
        <f t="shared" si="0"/>
        <v>0</v>
      </c>
    </row>
    <row r="94" spans="1:7" ht="15.75" customHeight="1" x14ac:dyDescent="0.25">
      <c r="A94" s="137"/>
      <c r="B94" s="138" t="s">
        <v>1165</v>
      </c>
      <c r="C94" s="139">
        <v>0</v>
      </c>
      <c r="D94" s="140">
        <v>2</v>
      </c>
      <c r="E94" s="1"/>
      <c r="F94" s="1"/>
      <c r="G94" s="2" t="b">
        <f t="shared" si="0"/>
        <v>0</v>
      </c>
    </row>
    <row r="95" spans="1:7" ht="15.75" customHeight="1" x14ac:dyDescent="0.25">
      <c r="A95" s="137"/>
      <c r="B95" s="138" t="s">
        <v>1166</v>
      </c>
      <c r="C95" s="139">
        <v>0</v>
      </c>
      <c r="D95" s="140">
        <v>3</v>
      </c>
      <c r="E95" s="1"/>
      <c r="F95" s="1"/>
      <c r="G95" s="2" t="b">
        <f t="shared" si="0"/>
        <v>0</v>
      </c>
    </row>
    <row r="96" spans="1:7" ht="15.75" customHeight="1" x14ac:dyDescent="0.25">
      <c r="A96" s="137"/>
      <c r="B96" s="138" t="s">
        <v>1167</v>
      </c>
      <c r="C96" s="139">
        <v>2</v>
      </c>
      <c r="D96" s="140">
        <v>2</v>
      </c>
      <c r="E96" s="1"/>
      <c r="F96" s="1"/>
      <c r="G96" s="2" t="b">
        <f t="shared" si="0"/>
        <v>1</v>
      </c>
    </row>
    <row r="97" spans="1:7" ht="15.75" customHeight="1" x14ac:dyDescent="0.25">
      <c r="A97" s="137"/>
      <c r="B97" s="138" t="s">
        <v>1168</v>
      </c>
      <c r="C97" s="139">
        <v>2</v>
      </c>
      <c r="D97" s="140">
        <v>2</v>
      </c>
      <c r="E97" s="1"/>
      <c r="F97" s="1"/>
      <c r="G97" s="2" t="b">
        <f t="shared" si="0"/>
        <v>1</v>
      </c>
    </row>
    <row r="98" spans="1:7" ht="15.75" customHeight="1" x14ac:dyDescent="0.25">
      <c r="A98" s="130" t="s">
        <v>1171</v>
      </c>
      <c r="B98" s="130" t="s">
        <v>1172</v>
      </c>
      <c r="C98" s="135">
        <v>1</v>
      </c>
      <c r="D98" s="136">
        <v>1</v>
      </c>
      <c r="E98" s="1"/>
      <c r="F98" s="1"/>
      <c r="G98" s="2" t="b">
        <f t="shared" si="0"/>
        <v>1</v>
      </c>
    </row>
    <row r="99" spans="1:7" ht="15.75" customHeight="1" x14ac:dyDescent="0.25">
      <c r="A99" s="137"/>
      <c r="B99" s="138" t="s">
        <v>1175</v>
      </c>
      <c r="C99" s="139">
        <v>2</v>
      </c>
      <c r="D99" s="140">
        <v>2</v>
      </c>
      <c r="E99" s="1"/>
      <c r="F99" s="1"/>
    </row>
    <row r="100" spans="1:7" ht="15.75" customHeight="1" x14ac:dyDescent="0.25">
      <c r="A100" s="137"/>
      <c r="B100" s="138" t="s">
        <v>1176</v>
      </c>
      <c r="C100" s="139">
        <v>1</v>
      </c>
      <c r="D100" s="140">
        <v>2</v>
      </c>
      <c r="E100" s="1"/>
      <c r="F100" s="1"/>
    </row>
    <row r="101" spans="1:7" ht="15.75" customHeight="1" x14ac:dyDescent="0.25">
      <c r="A101" s="137"/>
      <c r="B101" s="138" t="s">
        <v>1178</v>
      </c>
      <c r="C101" s="139">
        <v>5</v>
      </c>
      <c r="D101" s="140">
        <v>6</v>
      </c>
      <c r="E101" s="1"/>
      <c r="F101" s="1"/>
    </row>
    <row r="102" spans="1:7" ht="15.75" customHeight="1" x14ac:dyDescent="0.25">
      <c r="A102" s="137"/>
      <c r="B102" s="138" t="s">
        <v>1179</v>
      </c>
      <c r="C102" s="139">
        <v>0</v>
      </c>
      <c r="D102" s="140">
        <v>1</v>
      </c>
      <c r="E102" s="1"/>
      <c r="F102" s="1"/>
    </row>
    <row r="103" spans="1:7" ht="15.75" customHeight="1" x14ac:dyDescent="0.25">
      <c r="A103" s="137"/>
      <c r="B103" s="138" t="s">
        <v>1180</v>
      </c>
      <c r="C103" s="139">
        <v>0</v>
      </c>
      <c r="D103" s="140">
        <v>1</v>
      </c>
      <c r="E103" s="1"/>
      <c r="F103" s="1"/>
    </row>
    <row r="104" spans="1:7" ht="15.75" customHeight="1" x14ac:dyDescent="0.25">
      <c r="A104" s="137"/>
      <c r="B104" s="138" t="s">
        <v>1181</v>
      </c>
      <c r="C104" s="139">
        <v>0</v>
      </c>
      <c r="D104" s="140">
        <v>3</v>
      </c>
      <c r="E104" s="1"/>
      <c r="F104" s="1"/>
    </row>
    <row r="105" spans="1:7" ht="15.75" customHeight="1" x14ac:dyDescent="0.25">
      <c r="A105" s="130" t="s">
        <v>1182</v>
      </c>
      <c r="B105" s="130" t="s">
        <v>1183</v>
      </c>
      <c r="C105" s="135">
        <v>21</v>
      </c>
      <c r="D105" s="136">
        <v>22</v>
      </c>
      <c r="E105" s="1"/>
      <c r="F105" s="1"/>
    </row>
    <row r="106" spans="1:7" ht="15.75" customHeight="1" x14ac:dyDescent="0.25">
      <c r="A106" s="137"/>
      <c r="B106" s="138" t="s">
        <v>1184</v>
      </c>
      <c r="C106" s="139">
        <v>0</v>
      </c>
      <c r="D106" s="140">
        <v>2</v>
      </c>
      <c r="E106" s="1"/>
      <c r="F106" s="1"/>
    </row>
    <row r="107" spans="1:7" ht="15.75" customHeight="1" x14ac:dyDescent="0.25">
      <c r="A107" s="137"/>
      <c r="B107" s="138" t="s">
        <v>1186</v>
      </c>
      <c r="C107" s="139">
        <v>1</v>
      </c>
      <c r="D107" s="140">
        <v>3</v>
      </c>
      <c r="E107" s="1"/>
      <c r="F107" s="1"/>
    </row>
    <row r="108" spans="1:7" ht="15.75" customHeight="1" x14ac:dyDescent="0.25">
      <c r="A108" s="141" t="s">
        <v>3566</v>
      </c>
      <c r="B108" s="142"/>
      <c r="C108" s="143">
        <v>305</v>
      </c>
      <c r="D108" s="144">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0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3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13.7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3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203" t="s">
        <v>1391</v>
      </c>
      <c r="B103" s="204"/>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4"/>
  <sheetViews>
    <sheetView showGridLines="0" tabSelected="1" zoomScale="80" zoomScaleNormal="80" workbookViewId="0">
      <pane ySplit="4" topLeftCell="A5" activePane="bottomLeft" state="frozen"/>
      <selection pane="bottomLeft" activeCell="J5" sqref="J5:J6"/>
    </sheetView>
  </sheetViews>
  <sheetFormatPr baseColWidth="10" defaultColWidth="12.625" defaultRowHeight="15" customHeight="1" x14ac:dyDescent="0.2"/>
  <cols>
    <col min="1" max="1" width="6.125" style="164" customWidth="1"/>
    <col min="2" max="2" width="23" style="159" customWidth="1"/>
    <col min="3" max="3" width="8.125" style="164" customWidth="1"/>
    <col min="4" max="4" width="25.625" style="159" customWidth="1"/>
    <col min="5" max="5" width="10.125" style="164" customWidth="1"/>
    <col min="6" max="7" width="35.625" style="159" customWidth="1"/>
    <col min="8" max="8" width="7.875" style="164" customWidth="1"/>
    <col min="9" max="9" width="21.625" style="159" customWidth="1"/>
    <col min="10" max="10" width="11.5" style="164" customWidth="1"/>
    <col min="11" max="11" width="35.625" style="164" customWidth="1"/>
    <col min="12" max="12" width="10.375" style="164" customWidth="1"/>
    <col min="13" max="13" width="35.625" style="159" customWidth="1"/>
    <col min="14" max="14" width="13.875" style="164" customWidth="1"/>
    <col min="15" max="16" width="50.625" style="159" customWidth="1"/>
    <col min="17" max="17" width="25.625" style="159" customWidth="1"/>
    <col min="18" max="18" width="40.625" style="160" customWidth="1"/>
    <col min="19" max="16384" width="12.625" style="159"/>
  </cols>
  <sheetData>
    <row r="1" spans="1:18" s="149" customFormat="1" ht="16.5" x14ac:dyDescent="0.2">
      <c r="A1" s="161"/>
      <c r="C1" s="161"/>
      <c r="E1" s="161"/>
      <c r="H1" s="161"/>
      <c r="J1" s="161"/>
      <c r="K1" s="161"/>
      <c r="L1" s="161"/>
      <c r="N1" s="161"/>
    </row>
    <row r="2" spans="1:18" s="152" customFormat="1" ht="19.5" customHeight="1" x14ac:dyDescent="0.2">
      <c r="A2" s="150" t="s">
        <v>3906</v>
      </c>
      <c r="B2" s="151"/>
      <c r="C2" s="147"/>
      <c r="D2" s="151"/>
      <c r="E2" s="147"/>
      <c r="F2" s="151"/>
      <c r="G2" s="151"/>
      <c r="H2" s="147"/>
      <c r="I2" s="151"/>
      <c r="J2" s="147"/>
      <c r="K2" s="147"/>
      <c r="L2" s="147"/>
      <c r="M2" s="151"/>
      <c r="N2" s="147"/>
      <c r="O2" s="151"/>
      <c r="P2" s="151"/>
      <c r="Q2" s="151"/>
      <c r="R2" s="151"/>
    </row>
    <row r="3" spans="1:18" s="152" customFormat="1" ht="13.5" thickBot="1" x14ac:dyDescent="0.25">
      <c r="A3" s="165"/>
      <c r="B3" s="151"/>
      <c r="C3" s="147"/>
      <c r="D3" s="151"/>
      <c r="E3" s="147"/>
      <c r="F3" s="151"/>
      <c r="G3" s="151"/>
      <c r="H3" s="147"/>
      <c r="I3" s="151"/>
      <c r="J3" s="147"/>
      <c r="K3" s="147"/>
      <c r="L3" s="147"/>
      <c r="M3" s="151"/>
      <c r="N3" s="147"/>
      <c r="O3" s="151"/>
      <c r="P3" s="151"/>
      <c r="Q3" s="151"/>
      <c r="R3" s="151"/>
    </row>
    <row r="4" spans="1:18" s="148" customFormat="1" ht="39" thickBot="1" x14ac:dyDescent="0.25">
      <c r="A4" s="168" t="s">
        <v>3862</v>
      </c>
      <c r="B4" s="169" t="s">
        <v>3863</v>
      </c>
      <c r="C4" s="168" t="s">
        <v>3864</v>
      </c>
      <c r="D4" s="170" t="s">
        <v>3865</v>
      </c>
      <c r="E4" s="170" t="s">
        <v>3866</v>
      </c>
      <c r="F4" s="170" t="s">
        <v>3569</v>
      </c>
      <c r="G4" s="169" t="s">
        <v>3570</v>
      </c>
      <c r="H4" s="171" t="s">
        <v>3867</v>
      </c>
      <c r="I4" s="172" t="s">
        <v>3868</v>
      </c>
      <c r="J4" s="172" t="s">
        <v>3866</v>
      </c>
      <c r="K4" s="172" t="s">
        <v>3908</v>
      </c>
      <c r="L4" s="173" t="s">
        <v>3869</v>
      </c>
      <c r="M4" s="174" t="s">
        <v>3870</v>
      </c>
      <c r="N4" s="174" t="s">
        <v>3866</v>
      </c>
      <c r="O4" s="174" t="s">
        <v>3871</v>
      </c>
      <c r="P4" s="174" t="s">
        <v>3872</v>
      </c>
      <c r="Q4" s="174" t="s">
        <v>3873</v>
      </c>
      <c r="R4" s="175" t="s">
        <v>3874</v>
      </c>
    </row>
    <row r="5" spans="1:18" s="153" customFormat="1" ht="57.75" customHeight="1" x14ac:dyDescent="0.2">
      <c r="A5" s="210" t="s">
        <v>413</v>
      </c>
      <c r="B5" s="213" t="s">
        <v>414</v>
      </c>
      <c r="C5" s="210">
        <v>3000001</v>
      </c>
      <c r="D5" s="213" t="s">
        <v>3875</v>
      </c>
      <c r="E5" s="210" t="s">
        <v>254</v>
      </c>
      <c r="F5" s="249" t="s">
        <v>3688</v>
      </c>
      <c r="G5" s="249" t="s">
        <v>3689</v>
      </c>
      <c r="H5" s="210">
        <v>5004389</v>
      </c>
      <c r="I5" s="213" t="s">
        <v>3881</v>
      </c>
      <c r="J5" s="237" t="s">
        <v>3883</v>
      </c>
      <c r="K5" s="260" t="s">
        <v>3909</v>
      </c>
      <c r="L5" s="261">
        <v>3328701</v>
      </c>
      <c r="M5" s="176" t="s">
        <v>3888</v>
      </c>
      <c r="N5" s="196" t="s">
        <v>3883</v>
      </c>
      <c r="O5" s="178" t="s">
        <v>3690</v>
      </c>
      <c r="P5" s="177" t="s">
        <v>3691</v>
      </c>
      <c r="Q5" s="178" t="s">
        <v>3768</v>
      </c>
      <c r="R5" s="178" t="s">
        <v>3769</v>
      </c>
    </row>
    <row r="6" spans="1:18" s="153" customFormat="1" ht="99.75" customHeight="1" x14ac:dyDescent="0.2">
      <c r="A6" s="211"/>
      <c r="B6" s="214"/>
      <c r="C6" s="211"/>
      <c r="D6" s="214"/>
      <c r="E6" s="211"/>
      <c r="F6" s="250"/>
      <c r="G6" s="250"/>
      <c r="H6" s="211"/>
      <c r="I6" s="214"/>
      <c r="J6" s="238"/>
      <c r="K6" s="262"/>
      <c r="L6" s="261">
        <v>3328702</v>
      </c>
      <c r="M6" s="176" t="s">
        <v>3889</v>
      </c>
      <c r="N6" s="196" t="s">
        <v>254</v>
      </c>
      <c r="O6" s="178" t="s">
        <v>3692</v>
      </c>
      <c r="P6" s="177" t="s">
        <v>3693</v>
      </c>
      <c r="Q6" s="178" t="s">
        <v>3768</v>
      </c>
      <c r="R6" s="178" t="s">
        <v>3769</v>
      </c>
    </row>
    <row r="7" spans="1:18" s="153" customFormat="1" ht="57.75" customHeight="1" x14ac:dyDescent="0.2">
      <c r="A7" s="211"/>
      <c r="B7" s="214"/>
      <c r="C7" s="211"/>
      <c r="D7" s="214"/>
      <c r="E7" s="211"/>
      <c r="F7" s="250"/>
      <c r="G7" s="251"/>
      <c r="H7" s="252">
        <v>5004430</v>
      </c>
      <c r="I7" s="236" t="s">
        <v>3882</v>
      </c>
      <c r="J7" s="239" t="s">
        <v>254</v>
      </c>
      <c r="K7" s="263" t="s">
        <v>3909</v>
      </c>
      <c r="L7" s="264">
        <v>4427702</v>
      </c>
      <c r="M7" s="176" t="s">
        <v>3890</v>
      </c>
      <c r="N7" s="196" t="s">
        <v>254</v>
      </c>
      <c r="O7" s="178" t="s">
        <v>3694</v>
      </c>
      <c r="P7" s="177" t="s">
        <v>3693</v>
      </c>
      <c r="Q7" s="178" t="s">
        <v>3768</v>
      </c>
      <c r="R7" s="178" t="s">
        <v>3769</v>
      </c>
    </row>
    <row r="8" spans="1:18" s="153" customFormat="1" ht="76.5" customHeight="1" x14ac:dyDescent="0.2">
      <c r="A8" s="211"/>
      <c r="B8" s="214"/>
      <c r="C8" s="211"/>
      <c r="D8" s="214"/>
      <c r="E8" s="211"/>
      <c r="F8" s="250"/>
      <c r="G8" s="251"/>
      <c r="H8" s="252"/>
      <c r="I8" s="236"/>
      <c r="J8" s="208"/>
      <c r="K8" s="262"/>
      <c r="L8" s="264">
        <v>4427703</v>
      </c>
      <c r="M8" s="176" t="s">
        <v>3891</v>
      </c>
      <c r="N8" s="196" t="s">
        <v>254</v>
      </c>
      <c r="O8" s="178" t="s">
        <v>3695</v>
      </c>
      <c r="P8" s="177" t="s">
        <v>3693</v>
      </c>
      <c r="Q8" s="178" t="s">
        <v>3768</v>
      </c>
      <c r="R8" s="178" t="s">
        <v>3769</v>
      </c>
    </row>
    <row r="9" spans="1:18" s="153" customFormat="1" ht="72" customHeight="1" x14ac:dyDescent="0.2">
      <c r="A9" s="212"/>
      <c r="B9" s="215"/>
      <c r="C9" s="212"/>
      <c r="D9" s="215"/>
      <c r="E9" s="212"/>
      <c r="F9" s="250"/>
      <c r="G9" s="251"/>
      <c r="H9" s="252"/>
      <c r="I9" s="236"/>
      <c r="J9" s="209"/>
      <c r="K9" s="265"/>
      <c r="L9" s="266">
        <v>4427704</v>
      </c>
      <c r="M9" s="176" t="s">
        <v>3892</v>
      </c>
      <c r="N9" s="196" t="s">
        <v>254</v>
      </c>
      <c r="O9" s="178" t="s">
        <v>3696</v>
      </c>
      <c r="P9" s="177" t="s">
        <v>3693</v>
      </c>
      <c r="Q9" s="178" t="s">
        <v>3768</v>
      </c>
      <c r="R9" s="178" t="s">
        <v>3769</v>
      </c>
    </row>
    <row r="10" spans="1:18" s="154" customFormat="1" ht="105" customHeight="1" x14ac:dyDescent="0.2">
      <c r="A10" s="210" t="s">
        <v>413</v>
      </c>
      <c r="B10" s="213" t="s">
        <v>414</v>
      </c>
      <c r="C10" s="210" t="s">
        <v>415</v>
      </c>
      <c r="D10" s="213" t="s">
        <v>416</v>
      </c>
      <c r="E10" s="235" t="s">
        <v>421</v>
      </c>
      <c r="F10" s="236" t="s">
        <v>3575</v>
      </c>
      <c r="G10" s="236" t="s">
        <v>3697</v>
      </c>
      <c r="H10" s="243" t="s">
        <v>417</v>
      </c>
      <c r="I10" s="245" t="s">
        <v>418</v>
      </c>
      <c r="J10" s="246" t="s">
        <v>421</v>
      </c>
      <c r="K10" s="263" t="s">
        <v>3929</v>
      </c>
      <c r="L10" s="264" t="s">
        <v>419</v>
      </c>
      <c r="M10" s="176" t="s">
        <v>420</v>
      </c>
      <c r="N10" s="179" t="s">
        <v>421</v>
      </c>
      <c r="O10" s="178" t="s">
        <v>3576</v>
      </c>
      <c r="P10" s="178" t="s">
        <v>3725</v>
      </c>
      <c r="Q10" s="178" t="s">
        <v>3710</v>
      </c>
      <c r="R10" s="178" t="s">
        <v>3711</v>
      </c>
    </row>
    <row r="11" spans="1:18" s="154" customFormat="1" ht="48.75" customHeight="1" x14ac:dyDescent="0.2">
      <c r="A11" s="211"/>
      <c r="B11" s="214"/>
      <c r="C11" s="211"/>
      <c r="D11" s="214"/>
      <c r="E11" s="230"/>
      <c r="F11" s="236"/>
      <c r="G11" s="236"/>
      <c r="H11" s="244"/>
      <c r="I11" s="233"/>
      <c r="J11" s="247"/>
      <c r="K11" s="262"/>
      <c r="L11" s="267" t="s">
        <v>898</v>
      </c>
      <c r="M11" s="178" t="s">
        <v>3893</v>
      </c>
      <c r="N11" s="179" t="s">
        <v>900</v>
      </c>
      <c r="O11" s="178" t="s">
        <v>3709</v>
      </c>
      <c r="P11" s="178" t="s">
        <v>901</v>
      </c>
      <c r="Q11" s="178" t="s">
        <v>902</v>
      </c>
      <c r="R11" s="178" t="s">
        <v>3712</v>
      </c>
    </row>
    <row r="12" spans="1:18" s="154" customFormat="1" ht="73.5" customHeight="1" x14ac:dyDescent="0.2">
      <c r="A12" s="211"/>
      <c r="B12" s="214"/>
      <c r="C12" s="211"/>
      <c r="D12" s="214"/>
      <c r="E12" s="230"/>
      <c r="F12" s="236"/>
      <c r="G12" s="236"/>
      <c r="H12" s="244"/>
      <c r="I12" s="233"/>
      <c r="J12" s="247"/>
      <c r="K12" s="262"/>
      <c r="L12" s="268" t="s">
        <v>429</v>
      </c>
      <c r="M12" s="178" t="s">
        <v>430</v>
      </c>
      <c r="N12" s="179" t="s">
        <v>421</v>
      </c>
      <c r="O12" s="178" t="s">
        <v>3577</v>
      </c>
      <c r="P12" s="178" t="s">
        <v>3713</v>
      </c>
      <c r="Q12" s="178" t="s">
        <v>3714</v>
      </c>
      <c r="R12" s="178" t="s">
        <v>3715</v>
      </c>
    </row>
    <row r="13" spans="1:18" s="154" customFormat="1" ht="48.75" customHeight="1" x14ac:dyDescent="0.2">
      <c r="A13" s="211"/>
      <c r="B13" s="214"/>
      <c r="C13" s="211"/>
      <c r="D13" s="214"/>
      <c r="E13" s="230"/>
      <c r="F13" s="236"/>
      <c r="G13" s="236"/>
      <c r="H13" s="244"/>
      <c r="I13" s="233"/>
      <c r="J13" s="247"/>
      <c r="K13" s="262"/>
      <c r="L13" s="268" t="s">
        <v>435</v>
      </c>
      <c r="M13" s="178" t="s">
        <v>436</v>
      </c>
      <c r="N13" s="179" t="s">
        <v>437</v>
      </c>
      <c r="O13" s="178" t="s">
        <v>3578</v>
      </c>
      <c r="P13" s="178" t="s">
        <v>423</v>
      </c>
      <c r="Q13" s="178" t="s">
        <v>264</v>
      </c>
      <c r="R13" s="178" t="s">
        <v>3726</v>
      </c>
    </row>
    <row r="14" spans="1:18" s="154" customFormat="1" ht="72" customHeight="1" x14ac:dyDescent="0.2">
      <c r="A14" s="211"/>
      <c r="B14" s="214"/>
      <c r="C14" s="211"/>
      <c r="D14" s="214"/>
      <c r="E14" s="230"/>
      <c r="F14" s="236"/>
      <c r="G14" s="236"/>
      <c r="H14" s="244"/>
      <c r="I14" s="233"/>
      <c r="J14" s="247"/>
      <c r="K14" s="262"/>
      <c r="L14" s="268" t="s">
        <v>440</v>
      </c>
      <c r="M14" s="178" t="s">
        <v>441</v>
      </c>
      <c r="N14" s="179" t="s">
        <v>437</v>
      </c>
      <c r="O14" s="178" t="s">
        <v>3579</v>
      </c>
      <c r="P14" s="178" t="s">
        <v>3727</v>
      </c>
      <c r="Q14" s="178" t="s">
        <v>3716</v>
      </c>
      <c r="R14" s="178" t="s">
        <v>3717</v>
      </c>
    </row>
    <row r="15" spans="1:18" s="154" customFormat="1" ht="100.5" customHeight="1" x14ac:dyDescent="0.2">
      <c r="A15" s="211"/>
      <c r="B15" s="214"/>
      <c r="C15" s="211"/>
      <c r="D15" s="214"/>
      <c r="E15" s="230"/>
      <c r="F15" s="236"/>
      <c r="G15" s="236"/>
      <c r="H15" s="244"/>
      <c r="I15" s="233"/>
      <c r="J15" s="247"/>
      <c r="K15" s="262"/>
      <c r="L15" s="268" t="s">
        <v>443</v>
      </c>
      <c r="M15" s="178" t="s">
        <v>444</v>
      </c>
      <c r="N15" s="179" t="s">
        <v>437</v>
      </c>
      <c r="O15" s="178" t="s">
        <v>3580</v>
      </c>
      <c r="P15" s="178" t="s">
        <v>3581</v>
      </c>
      <c r="Q15" s="178" t="s">
        <v>3714</v>
      </c>
      <c r="R15" s="178" t="s">
        <v>3718</v>
      </c>
    </row>
    <row r="16" spans="1:18" s="154" customFormat="1" ht="113.25" customHeight="1" x14ac:dyDescent="0.2">
      <c r="A16" s="211"/>
      <c r="B16" s="214"/>
      <c r="C16" s="211"/>
      <c r="D16" s="214"/>
      <c r="E16" s="230"/>
      <c r="F16" s="236"/>
      <c r="G16" s="236"/>
      <c r="H16" s="244"/>
      <c r="I16" s="233"/>
      <c r="J16" s="247"/>
      <c r="K16" s="262"/>
      <c r="L16" s="268" t="s">
        <v>448</v>
      </c>
      <c r="M16" s="178" t="s">
        <v>449</v>
      </c>
      <c r="N16" s="179" t="s">
        <v>450</v>
      </c>
      <c r="O16" s="178" t="s">
        <v>3698</v>
      </c>
      <c r="P16" s="178" t="s">
        <v>452</v>
      </c>
      <c r="Q16" s="178" t="s">
        <v>264</v>
      </c>
      <c r="R16" s="178" t="s">
        <v>3728</v>
      </c>
    </row>
    <row r="17" spans="1:18" s="154" customFormat="1" ht="161.25" customHeight="1" x14ac:dyDescent="0.2">
      <c r="A17" s="212"/>
      <c r="B17" s="215"/>
      <c r="C17" s="212"/>
      <c r="D17" s="215"/>
      <c r="E17" s="231"/>
      <c r="F17" s="236"/>
      <c r="G17" s="236"/>
      <c r="H17" s="206"/>
      <c r="I17" s="234"/>
      <c r="J17" s="248"/>
      <c r="K17" s="265"/>
      <c r="L17" s="268" t="s">
        <v>3818</v>
      </c>
      <c r="M17" s="201" t="s">
        <v>3894</v>
      </c>
      <c r="N17" s="200" t="s">
        <v>349</v>
      </c>
      <c r="O17" s="178" t="s">
        <v>3820</v>
      </c>
      <c r="P17" s="178" t="s">
        <v>3819</v>
      </c>
      <c r="Q17" s="178" t="s">
        <v>264</v>
      </c>
      <c r="R17" s="178" t="s">
        <v>3821</v>
      </c>
    </row>
    <row r="18" spans="1:18" s="154" customFormat="1" ht="49.5" customHeight="1" x14ac:dyDescent="0.2">
      <c r="A18" s="210" t="s">
        <v>413</v>
      </c>
      <c r="B18" s="213" t="s">
        <v>414</v>
      </c>
      <c r="C18" s="210" t="s">
        <v>454</v>
      </c>
      <c r="D18" s="213" t="s">
        <v>455</v>
      </c>
      <c r="E18" s="210" t="s">
        <v>460</v>
      </c>
      <c r="F18" s="214" t="s">
        <v>3900</v>
      </c>
      <c r="G18" s="214" t="s">
        <v>3729</v>
      </c>
      <c r="H18" s="211" t="s">
        <v>456</v>
      </c>
      <c r="I18" s="214" t="s">
        <v>457</v>
      </c>
      <c r="J18" s="211" t="s">
        <v>460</v>
      </c>
      <c r="K18" s="269" t="s">
        <v>3928</v>
      </c>
      <c r="L18" s="200" t="s">
        <v>458</v>
      </c>
      <c r="M18" s="178" t="s">
        <v>459</v>
      </c>
      <c r="N18" s="179" t="s">
        <v>460</v>
      </c>
      <c r="O18" s="178" t="s">
        <v>3583</v>
      </c>
      <c r="P18" s="178" t="s">
        <v>3601</v>
      </c>
      <c r="Q18" s="178" t="s">
        <v>264</v>
      </c>
      <c r="R18" s="178" t="s">
        <v>3730</v>
      </c>
    </row>
    <row r="19" spans="1:18" s="154" customFormat="1" ht="97.5" customHeight="1" x14ac:dyDescent="0.2">
      <c r="A19" s="211"/>
      <c r="B19" s="214"/>
      <c r="C19" s="211"/>
      <c r="D19" s="214"/>
      <c r="E19" s="211"/>
      <c r="F19" s="214"/>
      <c r="G19" s="214"/>
      <c r="H19" s="211"/>
      <c r="I19" s="214"/>
      <c r="J19" s="211"/>
      <c r="K19" s="270"/>
      <c r="L19" s="200" t="s">
        <v>465</v>
      </c>
      <c r="M19" s="178" t="s">
        <v>466</v>
      </c>
      <c r="N19" s="179" t="s">
        <v>467</v>
      </c>
      <c r="O19" s="178" t="s">
        <v>3582</v>
      </c>
      <c r="P19" s="178" t="s">
        <v>3600</v>
      </c>
      <c r="Q19" s="178" t="s">
        <v>264</v>
      </c>
      <c r="R19" s="178" t="s">
        <v>469</v>
      </c>
    </row>
    <row r="20" spans="1:18" s="154" customFormat="1" ht="54.75" customHeight="1" x14ac:dyDescent="0.2">
      <c r="A20" s="211"/>
      <c r="B20" s="214"/>
      <c r="C20" s="211"/>
      <c r="D20" s="214"/>
      <c r="E20" s="211"/>
      <c r="F20" s="214"/>
      <c r="G20" s="214"/>
      <c r="H20" s="211"/>
      <c r="I20" s="214"/>
      <c r="J20" s="211"/>
      <c r="K20" s="270"/>
      <c r="L20" s="200" t="s">
        <v>470</v>
      </c>
      <c r="M20" s="178" t="s">
        <v>471</v>
      </c>
      <c r="N20" s="179" t="s">
        <v>460</v>
      </c>
      <c r="O20" s="178" t="s">
        <v>3584</v>
      </c>
      <c r="P20" s="178" t="s">
        <v>3601</v>
      </c>
      <c r="Q20" s="178" t="s">
        <v>264</v>
      </c>
      <c r="R20" s="178" t="s">
        <v>3731</v>
      </c>
    </row>
    <row r="21" spans="1:18" s="154" customFormat="1" ht="82.5" customHeight="1" x14ac:dyDescent="0.2">
      <c r="A21" s="211"/>
      <c r="B21" s="214"/>
      <c r="C21" s="211"/>
      <c r="D21" s="214"/>
      <c r="E21" s="211"/>
      <c r="F21" s="214"/>
      <c r="G21" s="214"/>
      <c r="H21" s="211"/>
      <c r="I21" s="214"/>
      <c r="J21" s="211"/>
      <c r="K21" s="270"/>
      <c r="L21" s="200" t="s">
        <v>474</v>
      </c>
      <c r="M21" s="178" t="s">
        <v>475</v>
      </c>
      <c r="N21" s="179" t="s">
        <v>467</v>
      </c>
      <c r="O21" s="178" t="s">
        <v>3585</v>
      </c>
      <c r="P21" s="178" t="s">
        <v>3599</v>
      </c>
      <c r="Q21" s="178" t="s">
        <v>264</v>
      </c>
      <c r="R21" s="178" t="s">
        <v>3732</v>
      </c>
    </row>
    <row r="22" spans="1:18" s="154" customFormat="1" ht="60.75" customHeight="1" x14ac:dyDescent="0.2">
      <c r="A22" s="211"/>
      <c r="B22" s="214"/>
      <c r="C22" s="211"/>
      <c r="D22" s="214"/>
      <c r="E22" s="211"/>
      <c r="F22" s="214"/>
      <c r="G22" s="214"/>
      <c r="H22" s="211"/>
      <c r="I22" s="214"/>
      <c r="J22" s="211"/>
      <c r="K22" s="270"/>
      <c r="L22" s="200" t="s">
        <v>478</v>
      </c>
      <c r="M22" s="178" t="s">
        <v>479</v>
      </c>
      <c r="N22" s="179" t="s">
        <v>460</v>
      </c>
      <c r="O22" s="178" t="s">
        <v>3586</v>
      </c>
      <c r="P22" s="178" t="s">
        <v>3601</v>
      </c>
      <c r="Q22" s="178" t="s">
        <v>264</v>
      </c>
      <c r="R22" s="178" t="s">
        <v>3733</v>
      </c>
    </row>
    <row r="23" spans="1:18" s="154" customFormat="1" ht="35.25" customHeight="1" x14ac:dyDescent="0.2">
      <c r="A23" s="211"/>
      <c r="B23" s="214"/>
      <c r="C23" s="211"/>
      <c r="D23" s="214"/>
      <c r="E23" s="211"/>
      <c r="F23" s="214"/>
      <c r="G23" s="214"/>
      <c r="H23" s="211"/>
      <c r="I23" s="214"/>
      <c r="J23" s="211"/>
      <c r="K23" s="270"/>
      <c r="L23" s="200" t="s">
        <v>482</v>
      </c>
      <c r="M23" s="178" t="s">
        <v>483</v>
      </c>
      <c r="N23" s="179" t="s">
        <v>460</v>
      </c>
      <c r="O23" s="178" t="s">
        <v>3587</v>
      </c>
      <c r="P23" s="178" t="s">
        <v>3601</v>
      </c>
      <c r="Q23" s="178" t="s">
        <v>264</v>
      </c>
      <c r="R23" s="178" t="s">
        <v>3734</v>
      </c>
    </row>
    <row r="24" spans="1:18" s="154" customFormat="1" ht="63" customHeight="1" x14ac:dyDescent="0.2">
      <c r="A24" s="211"/>
      <c r="B24" s="214"/>
      <c r="C24" s="211"/>
      <c r="D24" s="214"/>
      <c r="E24" s="211"/>
      <c r="F24" s="214"/>
      <c r="G24" s="214"/>
      <c r="H24" s="211"/>
      <c r="I24" s="214"/>
      <c r="J24" s="211"/>
      <c r="K24" s="270"/>
      <c r="L24" s="200" t="s">
        <v>485</v>
      </c>
      <c r="M24" s="178" t="s">
        <v>486</v>
      </c>
      <c r="N24" s="179" t="s">
        <v>460</v>
      </c>
      <c r="O24" s="178" t="s">
        <v>3588</v>
      </c>
      <c r="P24" s="178" t="s">
        <v>3601</v>
      </c>
      <c r="Q24" s="178" t="s">
        <v>264</v>
      </c>
      <c r="R24" s="178" t="s">
        <v>3735</v>
      </c>
    </row>
    <row r="25" spans="1:18" s="154" customFormat="1" ht="39.75" customHeight="1" x14ac:dyDescent="0.2">
      <c r="A25" s="211"/>
      <c r="B25" s="214"/>
      <c r="C25" s="211"/>
      <c r="D25" s="214"/>
      <c r="E25" s="211"/>
      <c r="F25" s="214"/>
      <c r="G25" s="214"/>
      <c r="H25" s="211"/>
      <c r="I25" s="214"/>
      <c r="J25" s="211"/>
      <c r="K25" s="270"/>
      <c r="L25" s="200" t="s">
        <v>488</v>
      </c>
      <c r="M25" s="178" t="s">
        <v>489</v>
      </c>
      <c r="N25" s="179" t="s">
        <v>460</v>
      </c>
      <c r="O25" s="178" t="s">
        <v>3589</v>
      </c>
      <c r="P25" s="178" t="s">
        <v>3601</v>
      </c>
      <c r="Q25" s="178" t="s">
        <v>264</v>
      </c>
      <c r="R25" s="178" t="s">
        <v>3736</v>
      </c>
    </row>
    <row r="26" spans="1:18" s="154" customFormat="1" ht="72.75" customHeight="1" x14ac:dyDescent="0.2">
      <c r="A26" s="211"/>
      <c r="B26" s="214"/>
      <c r="C26" s="211"/>
      <c r="D26" s="214"/>
      <c r="E26" s="211"/>
      <c r="F26" s="214"/>
      <c r="G26" s="214"/>
      <c r="H26" s="211"/>
      <c r="I26" s="214"/>
      <c r="J26" s="211"/>
      <c r="K26" s="270"/>
      <c r="L26" s="200" t="s">
        <v>491</v>
      </c>
      <c r="M26" s="178" t="s">
        <v>492</v>
      </c>
      <c r="N26" s="179" t="s">
        <v>493</v>
      </c>
      <c r="O26" s="178" t="s">
        <v>3590</v>
      </c>
      <c r="P26" s="178" t="s">
        <v>3602</v>
      </c>
      <c r="Q26" s="178" t="s">
        <v>264</v>
      </c>
      <c r="R26" s="178" t="s">
        <v>3737</v>
      </c>
    </row>
    <row r="27" spans="1:18" s="154" customFormat="1" ht="71.25" customHeight="1" x14ac:dyDescent="0.2">
      <c r="A27" s="211"/>
      <c r="B27" s="214"/>
      <c r="C27" s="211"/>
      <c r="D27" s="214"/>
      <c r="E27" s="211"/>
      <c r="F27" s="214"/>
      <c r="G27" s="214"/>
      <c r="H27" s="211"/>
      <c r="I27" s="214"/>
      <c r="J27" s="211"/>
      <c r="K27" s="270"/>
      <c r="L27" s="200" t="s">
        <v>496</v>
      </c>
      <c r="M27" s="178" t="s">
        <v>497</v>
      </c>
      <c r="N27" s="179" t="s">
        <v>460</v>
      </c>
      <c r="O27" s="178" t="s">
        <v>3591</v>
      </c>
      <c r="P27" s="178" t="s">
        <v>3601</v>
      </c>
      <c r="Q27" s="178" t="s">
        <v>264</v>
      </c>
      <c r="R27" s="178" t="s">
        <v>3738</v>
      </c>
    </row>
    <row r="28" spans="1:18" s="154" customFormat="1" ht="40.5" customHeight="1" x14ac:dyDescent="0.2">
      <c r="A28" s="211"/>
      <c r="B28" s="214"/>
      <c r="C28" s="211"/>
      <c r="D28" s="214"/>
      <c r="E28" s="211"/>
      <c r="F28" s="214"/>
      <c r="G28" s="214"/>
      <c r="H28" s="211"/>
      <c r="I28" s="214"/>
      <c r="J28" s="211"/>
      <c r="K28" s="270"/>
      <c r="L28" s="200" t="s">
        <v>499</v>
      </c>
      <c r="M28" s="178" t="s">
        <v>500</v>
      </c>
      <c r="N28" s="179" t="s">
        <v>460</v>
      </c>
      <c r="O28" s="178" t="s">
        <v>3592</v>
      </c>
      <c r="P28" s="178" t="s">
        <v>3601</v>
      </c>
      <c r="Q28" s="178" t="s">
        <v>264</v>
      </c>
      <c r="R28" s="178" t="s">
        <v>3739</v>
      </c>
    </row>
    <row r="29" spans="1:18" s="154" customFormat="1" ht="52.5" customHeight="1" x14ac:dyDescent="0.2">
      <c r="A29" s="211"/>
      <c r="B29" s="214"/>
      <c r="C29" s="211"/>
      <c r="D29" s="214"/>
      <c r="E29" s="211"/>
      <c r="F29" s="214"/>
      <c r="G29" s="214"/>
      <c r="H29" s="211"/>
      <c r="I29" s="214"/>
      <c r="J29" s="211"/>
      <c r="K29" s="270"/>
      <c r="L29" s="200" t="s">
        <v>503</v>
      </c>
      <c r="M29" s="178" t="s">
        <v>504</v>
      </c>
      <c r="N29" s="179" t="s">
        <v>467</v>
      </c>
      <c r="O29" s="178" t="s">
        <v>3593</v>
      </c>
      <c r="P29" s="178" t="s">
        <v>3603</v>
      </c>
      <c r="Q29" s="178" t="s">
        <v>264</v>
      </c>
      <c r="R29" s="178" t="s">
        <v>3740</v>
      </c>
    </row>
    <row r="30" spans="1:18" s="154" customFormat="1" ht="51" customHeight="1" x14ac:dyDescent="0.2">
      <c r="A30" s="211"/>
      <c r="B30" s="214"/>
      <c r="C30" s="211"/>
      <c r="D30" s="214"/>
      <c r="E30" s="211"/>
      <c r="F30" s="214"/>
      <c r="G30" s="214"/>
      <c r="H30" s="211"/>
      <c r="I30" s="214"/>
      <c r="J30" s="211"/>
      <c r="K30" s="270"/>
      <c r="L30" s="200" t="s">
        <v>507</v>
      </c>
      <c r="M30" s="178" t="s">
        <v>508</v>
      </c>
      <c r="N30" s="179" t="s">
        <v>460</v>
      </c>
      <c r="O30" s="178" t="s">
        <v>3594</v>
      </c>
      <c r="P30" s="178" t="s">
        <v>3601</v>
      </c>
      <c r="Q30" s="178" t="s">
        <v>264</v>
      </c>
      <c r="R30" s="178" t="s">
        <v>3741</v>
      </c>
    </row>
    <row r="31" spans="1:18" s="154" customFormat="1" ht="44.25" customHeight="1" x14ac:dyDescent="0.2">
      <c r="A31" s="211"/>
      <c r="B31" s="214"/>
      <c r="C31" s="211"/>
      <c r="D31" s="214"/>
      <c r="E31" s="211"/>
      <c r="F31" s="214"/>
      <c r="G31" s="214"/>
      <c r="H31" s="211"/>
      <c r="I31" s="214"/>
      <c r="J31" s="211"/>
      <c r="K31" s="270"/>
      <c r="L31" s="200" t="s">
        <v>511</v>
      </c>
      <c r="M31" s="178" t="s">
        <v>512</v>
      </c>
      <c r="N31" s="179" t="s">
        <v>460</v>
      </c>
      <c r="O31" s="178" t="s">
        <v>3595</v>
      </c>
      <c r="P31" s="178" t="s">
        <v>3601</v>
      </c>
      <c r="Q31" s="178" t="s">
        <v>264</v>
      </c>
      <c r="R31" s="178" t="s">
        <v>3742</v>
      </c>
    </row>
    <row r="32" spans="1:18" s="154" customFormat="1" ht="51" customHeight="1" x14ac:dyDescent="0.2">
      <c r="A32" s="211"/>
      <c r="B32" s="214"/>
      <c r="C32" s="211"/>
      <c r="D32" s="214"/>
      <c r="E32" s="211"/>
      <c r="F32" s="214"/>
      <c r="G32" s="214"/>
      <c r="H32" s="211"/>
      <c r="I32" s="214"/>
      <c r="J32" s="211"/>
      <c r="K32" s="270"/>
      <c r="L32" s="200" t="s">
        <v>514</v>
      </c>
      <c r="M32" s="178" t="s">
        <v>515</v>
      </c>
      <c r="N32" s="179" t="s">
        <v>460</v>
      </c>
      <c r="O32" s="178" t="s">
        <v>3596</v>
      </c>
      <c r="P32" s="178" t="s">
        <v>3601</v>
      </c>
      <c r="Q32" s="178" t="s">
        <v>264</v>
      </c>
      <c r="R32" s="178" t="s">
        <v>3743</v>
      </c>
    </row>
    <row r="33" spans="1:18" s="154" customFormat="1" ht="74.25" customHeight="1" x14ac:dyDescent="0.2">
      <c r="A33" s="211"/>
      <c r="B33" s="214"/>
      <c r="C33" s="211"/>
      <c r="D33" s="214"/>
      <c r="E33" s="211"/>
      <c r="F33" s="214"/>
      <c r="G33" s="214"/>
      <c r="H33" s="211"/>
      <c r="I33" s="214"/>
      <c r="J33" s="211"/>
      <c r="K33" s="270"/>
      <c r="L33" s="200" t="s">
        <v>517</v>
      </c>
      <c r="M33" s="178" t="s">
        <v>518</v>
      </c>
      <c r="N33" s="179" t="s">
        <v>467</v>
      </c>
      <c r="O33" s="178" t="s">
        <v>3597</v>
      </c>
      <c r="P33" s="178" t="s">
        <v>519</v>
      </c>
      <c r="Q33" s="178" t="s">
        <v>264</v>
      </c>
      <c r="R33" s="178" t="s">
        <v>3901</v>
      </c>
    </row>
    <row r="34" spans="1:18" s="154" customFormat="1" ht="68.25" customHeight="1" x14ac:dyDescent="0.2">
      <c r="A34" s="212"/>
      <c r="B34" s="215"/>
      <c r="C34" s="212"/>
      <c r="D34" s="215"/>
      <c r="E34" s="212"/>
      <c r="F34" s="215"/>
      <c r="G34" s="215"/>
      <c r="H34" s="212"/>
      <c r="I34" s="215"/>
      <c r="J34" s="212"/>
      <c r="K34" s="271"/>
      <c r="L34" s="200" t="s">
        <v>521</v>
      </c>
      <c r="M34" s="178" t="s">
        <v>522</v>
      </c>
      <c r="N34" s="179" t="s">
        <v>467</v>
      </c>
      <c r="O34" s="178" t="s">
        <v>3598</v>
      </c>
      <c r="P34" s="178" t="s">
        <v>3604</v>
      </c>
      <c r="Q34" s="178" t="s">
        <v>264</v>
      </c>
      <c r="R34" s="178" t="s">
        <v>3744</v>
      </c>
    </row>
    <row r="35" spans="1:18" s="154" customFormat="1" ht="60" customHeight="1" x14ac:dyDescent="0.2">
      <c r="A35" s="210" t="s">
        <v>413</v>
      </c>
      <c r="B35" s="213" t="s">
        <v>414</v>
      </c>
      <c r="C35" s="210" t="s">
        <v>525</v>
      </c>
      <c r="D35" s="213" t="s">
        <v>526</v>
      </c>
      <c r="E35" s="210" t="s">
        <v>493</v>
      </c>
      <c r="F35" s="213" t="s">
        <v>3605</v>
      </c>
      <c r="G35" s="213" t="s">
        <v>3606</v>
      </c>
      <c r="H35" s="210" t="s">
        <v>527</v>
      </c>
      <c r="I35" s="240" t="s">
        <v>528</v>
      </c>
      <c r="J35" s="210" t="s">
        <v>3884</v>
      </c>
      <c r="K35" s="272" t="s">
        <v>3915</v>
      </c>
      <c r="L35" s="200" t="s">
        <v>529</v>
      </c>
      <c r="M35" s="178" t="s">
        <v>3903</v>
      </c>
      <c r="N35" s="179" t="s">
        <v>493</v>
      </c>
      <c r="O35" s="178" t="s">
        <v>3607</v>
      </c>
      <c r="P35" s="178" t="s">
        <v>531</v>
      </c>
      <c r="Q35" s="178" t="s">
        <v>264</v>
      </c>
      <c r="R35" s="178" t="s">
        <v>3746</v>
      </c>
    </row>
    <row r="36" spans="1:18" s="154" customFormat="1" ht="51.75" customHeight="1" x14ac:dyDescent="0.2">
      <c r="A36" s="211"/>
      <c r="B36" s="214"/>
      <c r="C36" s="211"/>
      <c r="D36" s="214"/>
      <c r="E36" s="211"/>
      <c r="F36" s="214"/>
      <c r="G36" s="214"/>
      <c r="H36" s="211"/>
      <c r="I36" s="241"/>
      <c r="J36" s="211"/>
      <c r="K36" s="270"/>
      <c r="L36" s="200" t="s">
        <v>534</v>
      </c>
      <c r="M36" s="178" t="s">
        <v>535</v>
      </c>
      <c r="N36" s="179" t="s">
        <v>493</v>
      </c>
      <c r="O36" s="178" t="s">
        <v>3608</v>
      </c>
      <c r="P36" s="178" t="s">
        <v>3699</v>
      </c>
      <c r="Q36" s="178" t="s">
        <v>264</v>
      </c>
      <c r="R36" s="178" t="s">
        <v>3745</v>
      </c>
    </row>
    <row r="37" spans="1:18" s="154" customFormat="1" ht="86.25" customHeight="1" x14ac:dyDescent="0.2">
      <c r="A37" s="212"/>
      <c r="B37" s="215"/>
      <c r="C37" s="212"/>
      <c r="D37" s="215"/>
      <c r="E37" s="212"/>
      <c r="F37" s="215"/>
      <c r="G37" s="215"/>
      <c r="H37" s="212"/>
      <c r="I37" s="242"/>
      <c r="J37" s="212"/>
      <c r="K37" s="271"/>
      <c r="L37" s="200" t="s">
        <v>539</v>
      </c>
      <c r="M37" s="178" t="s">
        <v>540</v>
      </c>
      <c r="N37" s="179" t="s">
        <v>493</v>
      </c>
      <c r="O37" s="178" t="s">
        <v>3609</v>
      </c>
      <c r="P37" s="178" t="s">
        <v>3610</v>
      </c>
      <c r="Q37" s="178" t="s">
        <v>264</v>
      </c>
      <c r="R37" s="178" t="s">
        <v>3747</v>
      </c>
    </row>
    <row r="38" spans="1:18" s="154" customFormat="1" ht="90" customHeight="1" x14ac:dyDescent="0.2">
      <c r="A38" s="210" t="s">
        <v>413</v>
      </c>
      <c r="B38" s="213" t="s">
        <v>414</v>
      </c>
      <c r="C38" s="210" t="s">
        <v>544</v>
      </c>
      <c r="D38" s="213" t="s">
        <v>545</v>
      </c>
      <c r="E38" s="210" t="s">
        <v>144</v>
      </c>
      <c r="F38" s="213" t="s">
        <v>555</v>
      </c>
      <c r="G38" s="213" t="s">
        <v>3611</v>
      </c>
      <c r="H38" s="210" t="s">
        <v>546</v>
      </c>
      <c r="I38" s="213" t="s">
        <v>547</v>
      </c>
      <c r="J38" s="210" t="s">
        <v>144</v>
      </c>
      <c r="K38" s="272" t="s">
        <v>3910</v>
      </c>
      <c r="L38" s="200" t="s">
        <v>548</v>
      </c>
      <c r="M38" s="178" t="s">
        <v>549</v>
      </c>
      <c r="N38" s="179" t="s">
        <v>144</v>
      </c>
      <c r="O38" s="178" t="s">
        <v>3612</v>
      </c>
      <c r="P38" s="178" t="s">
        <v>550</v>
      </c>
      <c r="Q38" s="178" t="s">
        <v>3748</v>
      </c>
      <c r="R38" s="177" t="s">
        <v>3750</v>
      </c>
    </row>
    <row r="39" spans="1:18" s="154" customFormat="1" ht="69.95" customHeight="1" x14ac:dyDescent="0.2">
      <c r="A39" s="211"/>
      <c r="B39" s="214"/>
      <c r="C39" s="211"/>
      <c r="D39" s="214"/>
      <c r="E39" s="211"/>
      <c r="F39" s="214"/>
      <c r="G39" s="214"/>
      <c r="H39" s="211"/>
      <c r="I39" s="214"/>
      <c r="J39" s="211"/>
      <c r="K39" s="270"/>
      <c r="L39" s="200" t="s">
        <v>553</v>
      </c>
      <c r="M39" s="178" t="s">
        <v>554</v>
      </c>
      <c r="N39" s="179" t="s">
        <v>144</v>
      </c>
      <c r="O39" s="178" t="s">
        <v>3613</v>
      </c>
      <c r="P39" s="178" t="s">
        <v>555</v>
      </c>
      <c r="Q39" s="178" t="s">
        <v>3748</v>
      </c>
      <c r="R39" s="177" t="s">
        <v>3749</v>
      </c>
    </row>
    <row r="40" spans="1:18" s="154" customFormat="1" ht="120.75" customHeight="1" x14ac:dyDescent="0.2">
      <c r="A40" s="211"/>
      <c r="B40" s="214"/>
      <c r="C40" s="211"/>
      <c r="D40" s="214"/>
      <c r="E40" s="211"/>
      <c r="F40" s="214"/>
      <c r="G40" s="214"/>
      <c r="H40" s="211"/>
      <c r="I40" s="214"/>
      <c r="J40" s="211"/>
      <c r="K40" s="270"/>
      <c r="L40" s="268" t="s">
        <v>557</v>
      </c>
      <c r="M40" s="178" t="s">
        <v>558</v>
      </c>
      <c r="N40" s="179" t="s">
        <v>144</v>
      </c>
      <c r="O40" s="178" t="s">
        <v>3614</v>
      </c>
      <c r="P40" s="178" t="s">
        <v>555</v>
      </c>
      <c r="Q40" s="178" t="s">
        <v>3748</v>
      </c>
      <c r="R40" s="177" t="s">
        <v>3753</v>
      </c>
    </row>
    <row r="41" spans="1:18" s="154" customFormat="1" ht="82.5" customHeight="1" x14ac:dyDescent="0.2">
      <c r="A41" s="211"/>
      <c r="B41" s="214"/>
      <c r="C41" s="211"/>
      <c r="D41" s="214"/>
      <c r="E41" s="211"/>
      <c r="F41" s="214"/>
      <c r="G41" s="214"/>
      <c r="H41" s="211"/>
      <c r="I41" s="214"/>
      <c r="J41" s="211"/>
      <c r="K41" s="270"/>
      <c r="L41" s="268" t="s">
        <v>560</v>
      </c>
      <c r="M41" s="178" t="s">
        <v>561</v>
      </c>
      <c r="N41" s="179" t="s">
        <v>144</v>
      </c>
      <c r="O41" s="178" t="s">
        <v>3615</v>
      </c>
      <c r="P41" s="178" t="s">
        <v>555</v>
      </c>
      <c r="Q41" s="178" t="s">
        <v>3748</v>
      </c>
      <c r="R41" s="177" t="s">
        <v>3752</v>
      </c>
    </row>
    <row r="42" spans="1:18" s="154" customFormat="1" ht="108.75" customHeight="1" x14ac:dyDescent="0.2">
      <c r="A42" s="211"/>
      <c r="B42" s="214"/>
      <c r="C42" s="211"/>
      <c r="D42" s="214"/>
      <c r="E42" s="211"/>
      <c r="F42" s="214"/>
      <c r="G42" s="214"/>
      <c r="H42" s="211"/>
      <c r="I42" s="214"/>
      <c r="J42" s="211"/>
      <c r="K42" s="270"/>
      <c r="L42" s="268" t="s">
        <v>563</v>
      </c>
      <c r="M42" s="178" t="s">
        <v>564</v>
      </c>
      <c r="N42" s="179" t="s">
        <v>144</v>
      </c>
      <c r="O42" s="178" t="s">
        <v>3616</v>
      </c>
      <c r="P42" s="178" t="s">
        <v>555</v>
      </c>
      <c r="Q42" s="178" t="s">
        <v>3748</v>
      </c>
      <c r="R42" s="177" t="s">
        <v>3751</v>
      </c>
    </row>
    <row r="43" spans="1:18" s="154" customFormat="1" ht="58.5" customHeight="1" x14ac:dyDescent="0.2">
      <c r="A43" s="211"/>
      <c r="B43" s="214"/>
      <c r="C43" s="211"/>
      <c r="D43" s="214"/>
      <c r="E43" s="211"/>
      <c r="F43" s="214"/>
      <c r="G43" s="214"/>
      <c r="H43" s="211"/>
      <c r="I43" s="214"/>
      <c r="J43" s="211"/>
      <c r="K43" s="270"/>
      <c r="L43" s="268" t="s">
        <v>566</v>
      </c>
      <c r="M43" s="178" t="s">
        <v>3914</v>
      </c>
      <c r="N43" s="179" t="s">
        <v>144</v>
      </c>
      <c r="O43" s="178" t="s">
        <v>3617</v>
      </c>
      <c r="P43" s="178" t="s">
        <v>555</v>
      </c>
      <c r="Q43" s="178" t="s">
        <v>3748</v>
      </c>
      <c r="R43" s="177" t="s">
        <v>3754</v>
      </c>
    </row>
    <row r="44" spans="1:18" s="154" customFormat="1" ht="69.95" customHeight="1" x14ac:dyDescent="0.2">
      <c r="A44" s="211"/>
      <c r="B44" s="214"/>
      <c r="C44" s="211"/>
      <c r="D44" s="214"/>
      <c r="E44" s="211"/>
      <c r="F44" s="214"/>
      <c r="G44" s="214"/>
      <c r="H44" s="211"/>
      <c r="I44" s="214"/>
      <c r="J44" s="211"/>
      <c r="K44" s="270"/>
      <c r="L44" s="268" t="s">
        <v>569</v>
      </c>
      <c r="M44" s="178" t="s">
        <v>570</v>
      </c>
      <c r="N44" s="179" t="s">
        <v>144</v>
      </c>
      <c r="O44" s="178" t="s">
        <v>3618</v>
      </c>
      <c r="P44" s="178" t="s">
        <v>555</v>
      </c>
      <c r="Q44" s="178" t="s">
        <v>3748</v>
      </c>
      <c r="R44" s="177" t="s">
        <v>571</v>
      </c>
    </row>
    <row r="45" spans="1:18" s="154" customFormat="1" ht="69.95" customHeight="1" x14ac:dyDescent="0.2">
      <c r="A45" s="211"/>
      <c r="B45" s="214"/>
      <c r="C45" s="211"/>
      <c r="D45" s="214"/>
      <c r="E45" s="211"/>
      <c r="F45" s="214"/>
      <c r="G45" s="214"/>
      <c r="H45" s="211"/>
      <c r="I45" s="214"/>
      <c r="J45" s="211"/>
      <c r="K45" s="270"/>
      <c r="L45" s="268" t="s">
        <v>572</v>
      </c>
      <c r="M45" s="178" t="s">
        <v>573</v>
      </c>
      <c r="N45" s="179" t="s">
        <v>144</v>
      </c>
      <c r="O45" s="178" t="s">
        <v>3619</v>
      </c>
      <c r="P45" s="178" t="s">
        <v>555</v>
      </c>
      <c r="Q45" s="178" t="s">
        <v>3748</v>
      </c>
      <c r="R45" s="177" t="s">
        <v>3755</v>
      </c>
    </row>
    <row r="46" spans="1:18" s="154" customFormat="1" ht="127.5" customHeight="1" x14ac:dyDescent="0.2">
      <c r="A46" s="211"/>
      <c r="B46" s="214"/>
      <c r="C46" s="211"/>
      <c r="D46" s="214"/>
      <c r="E46" s="211"/>
      <c r="F46" s="214"/>
      <c r="G46" s="214"/>
      <c r="H46" s="211"/>
      <c r="I46" s="214"/>
      <c r="J46" s="211"/>
      <c r="K46" s="270"/>
      <c r="L46" s="268" t="s">
        <v>575</v>
      </c>
      <c r="M46" s="178" t="s">
        <v>576</v>
      </c>
      <c r="N46" s="179" t="s">
        <v>144</v>
      </c>
      <c r="O46" s="178" t="s">
        <v>3620</v>
      </c>
      <c r="P46" s="178" t="s">
        <v>555</v>
      </c>
      <c r="Q46" s="178" t="s">
        <v>3748</v>
      </c>
      <c r="R46" s="177" t="s">
        <v>3758</v>
      </c>
    </row>
    <row r="47" spans="1:18" s="154" customFormat="1" ht="102" customHeight="1" x14ac:dyDescent="0.2">
      <c r="A47" s="211"/>
      <c r="B47" s="214"/>
      <c r="C47" s="211"/>
      <c r="D47" s="214"/>
      <c r="E47" s="211"/>
      <c r="F47" s="214"/>
      <c r="G47" s="214"/>
      <c r="H47" s="211"/>
      <c r="I47" s="214"/>
      <c r="J47" s="211"/>
      <c r="K47" s="270"/>
      <c r="L47" s="268" t="s">
        <v>578</v>
      </c>
      <c r="M47" s="178" t="s">
        <v>579</v>
      </c>
      <c r="N47" s="179" t="s">
        <v>144</v>
      </c>
      <c r="O47" s="178" t="s">
        <v>3621</v>
      </c>
      <c r="P47" s="178" t="s">
        <v>555</v>
      </c>
      <c r="Q47" s="178" t="s">
        <v>3748</v>
      </c>
      <c r="R47" s="177" t="s">
        <v>3757</v>
      </c>
    </row>
    <row r="48" spans="1:18" s="154" customFormat="1" ht="111.75" customHeight="1" x14ac:dyDescent="0.2">
      <c r="A48" s="212"/>
      <c r="B48" s="215"/>
      <c r="C48" s="212"/>
      <c r="D48" s="215"/>
      <c r="E48" s="212"/>
      <c r="F48" s="215"/>
      <c r="G48" s="215"/>
      <c r="H48" s="212"/>
      <c r="I48" s="215"/>
      <c r="J48" s="212"/>
      <c r="K48" s="271"/>
      <c r="L48" s="268" t="s">
        <v>582</v>
      </c>
      <c r="M48" s="178" t="s">
        <v>583</v>
      </c>
      <c r="N48" s="179" t="s">
        <v>144</v>
      </c>
      <c r="O48" s="178" t="s">
        <v>3622</v>
      </c>
      <c r="P48" s="178" t="s">
        <v>555</v>
      </c>
      <c r="Q48" s="178" t="s">
        <v>3748</v>
      </c>
      <c r="R48" s="178" t="s">
        <v>3756</v>
      </c>
    </row>
    <row r="49" spans="1:18" s="154" customFormat="1" ht="108" customHeight="1" x14ac:dyDescent="0.2">
      <c r="A49" s="179" t="s">
        <v>413</v>
      </c>
      <c r="B49" s="178" t="s">
        <v>414</v>
      </c>
      <c r="C49" s="179" t="s">
        <v>586</v>
      </c>
      <c r="D49" s="178" t="s">
        <v>587</v>
      </c>
      <c r="E49" s="179" t="s">
        <v>592</v>
      </c>
      <c r="F49" s="178" t="s">
        <v>3624</v>
      </c>
      <c r="G49" s="178" t="s">
        <v>3625</v>
      </c>
      <c r="H49" s="179" t="s">
        <v>588</v>
      </c>
      <c r="I49" s="178" t="s">
        <v>589</v>
      </c>
      <c r="J49" s="179" t="s">
        <v>592</v>
      </c>
      <c r="K49" s="201" t="s">
        <v>3916</v>
      </c>
      <c r="L49" s="200" t="s">
        <v>590</v>
      </c>
      <c r="M49" s="178" t="s">
        <v>591</v>
      </c>
      <c r="N49" s="179" t="s">
        <v>592</v>
      </c>
      <c r="O49" s="178" t="s">
        <v>3623</v>
      </c>
      <c r="P49" s="178" t="s">
        <v>3761</v>
      </c>
      <c r="Q49" s="178" t="s">
        <v>3759</v>
      </c>
      <c r="R49" s="178" t="s">
        <v>3760</v>
      </c>
    </row>
    <row r="50" spans="1:18" s="154" customFormat="1" ht="63" customHeight="1" x14ac:dyDescent="0.2">
      <c r="A50" s="210" t="s">
        <v>413</v>
      </c>
      <c r="B50" s="213" t="s">
        <v>414</v>
      </c>
      <c r="C50" s="210" t="s">
        <v>596</v>
      </c>
      <c r="D50" s="213" t="s">
        <v>597</v>
      </c>
      <c r="E50" s="210" t="s">
        <v>602</v>
      </c>
      <c r="F50" s="213" t="s">
        <v>3626</v>
      </c>
      <c r="G50" s="213" t="s">
        <v>3627</v>
      </c>
      <c r="H50" s="210" t="s">
        <v>598</v>
      </c>
      <c r="I50" s="213" t="s">
        <v>599</v>
      </c>
      <c r="J50" s="210" t="s">
        <v>602</v>
      </c>
      <c r="K50" s="272" t="s">
        <v>3917</v>
      </c>
      <c r="L50" s="200" t="s">
        <v>600</v>
      </c>
      <c r="M50" s="178" t="s">
        <v>601</v>
      </c>
      <c r="N50" s="179" t="s">
        <v>602</v>
      </c>
      <c r="O50" s="178" t="s">
        <v>3763</v>
      </c>
      <c r="P50" s="178" t="s">
        <v>603</v>
      </c>
      <c r="Q50" s="178" t="s">
        <v>3767</v>
      </c>
      <c r="R50" s="178" t="s">
        <v>3762</v>
      </c>
    </row>
    <row r="51" spans="1:18" s="154" customFormat="1" ht="134.25" customHeight="1" x14ac:dyDescent="0.2">
      <c r="A51" s="212"/>
      <c r="B51" s="215"/>
      <c r="C51" s="212"/>
      <c r="D51" s="215"/>
      <c r="E51" s="212"/>
      <c r="F51" s="215"/>
      <c r="G51" s="215"/>
      <c r="H51" s="212"/>
      <c r="I51" s="215"/>
      <c r="J51" s="212"/>
      <c r="K51" s="271"/>
      <c r="L51" s="200" t="s">
        <v>606</v>
      </c>
      <c r="M51" s="178" t="s">
        <v>607</v>
      </c>
      <c r="N51" s="179" t="s">
        <v>602</v>
      </c>
      <c r="O51" s="178" t="s">
        <v>3764</v>
      </c>
      <c r="P51" s="178" t="s">
        <v>603</v>
      </c>
      <c r="Q51" s="178" t="s">
        <v>3767</v>
      </c>
      <c r="R51" s="178" t="s">
        <v>3628</v>
      </c>
    </row>
    <row r="52" spans="1:18" s="154" customFormat="1" ht="69.95" customHeight="1" x14ac:dyDescent="0.2">
      <c r="A52" s="179" t="s">
        <v>413</v>
      </c>
      <c r="B52" s="178" t="s">
        <v>414</v>
      </c>
      <c r="C52" s="179" t="s">
        <v>609</v>
      </c>
      <c r="D52" s="178" t="s">
        <v>610</v>
      </c>
      <c r="E52" s="179" t="s">
        <v>615</v>
      </c>
      <c r="F52" s="178" t="s">
        <v>616</v>
      </c>
      <c r="G52" s="178" t="s">
        <v>3631</v>
      </c>
      <c r="H52" s="179" t="s">
        <v>611</v>
      </c>
      <c r="I52" s="178" t="s">
        <v>612</v>
      </c>
      <c r="J52" s="179" t="s">
        <v>615</v>
      </c>
      <c r="K52" s="201" t="s">
        <v>3918</v>
      </c>
      <c r="L52" s="200" t="s">
        <v>613</v>
      </c>
      <c r="M52" s="178" t="s">
        <v>614</v>
      </c>
      <c r="N52" s="179" t="s">
        <v>615</v>
      </c>
      <c r="O52" s="178" t="s">
        <v>3629</v>
      </c>
      <c r="P52" s="178" t="s">
        <v>616</v>
      </c>
      <c r="Q52" s="178" t="s">
        <v>3765</v>
      </c>
      <c r="R52" s="178" t="s">
        <v>3766</v>
      </c>
    </row>
    <row r="53" spans="1:18" s="154" customFormat="1" ht="69.95" customHeight="1" x14ac:dyDescent="0.2">
      <c r="A53" s="179" t="s">
        <v>413</v>
      </c>
      <c r="B53" s="178" t="s">
        <v>414</v>
      </c>
      <c r="C53" s="179" t="s">
        <v>617</v>
      </c>
      <c r="D53" s="178" t="s">
        <v>618</v>
      </c>
      <c r="E53" s="179" t="s">
        <v>3877</v>
      </c>
      <c r="F53" s="178" t="s">
        <v>3630</v>
      </c>
      <c r="G53" s="178" t="s">
        <v>3632</v>
      </c>
      <c r="H53" s="179" t="s">
        <v>619</v>
      </c>
      <c r="I53" s="178" t="s">
        <v>620</v>
      </c>
      <c r="J53" s="179" t="s">
        <v>3877</v>
      </c>
      <c r="K53" s="201" t="s">
        <v>3919</v>
      </c>
      <c r="L53" s="200" t="s">
        <v>621</v>
      </c>
      <c r="M53" s="178" t="s">
        <v>622</v>
      </c>
      <c r="N53" s="179" t="s">
        <v>623</v>
      </c>
      <c r="O53" s="178" t="s">
        <v>3633</v>
      </c>
      <c r="P53" s="178" t="s">
        <v>3770</v>
      </c>
      <c r="Q53" s="178" t="s">
        <v>264</v>
      </c>
      <c r="R53" s="178" t="s">
        <v>3632</v>
      </c>
    </row>
    <row r="54" spans="1:18" s="154" customFormat="1" ht="69.95" customHeight="1" x14ac:dyDescent="0.2">
      <c r="A54" s="210" t="s">
        <v>413</v>
      </c>
      <c r="B54" s="213" t="s">
        <v>414</v>
      </c>
      <c r="C54" s="210" t="s">
        <v>627</v>
      </c>
      <c r="D54" s="213" t="s">
        <v>628</v>
      </c>
      <c r="E54" s="210" t="s">
        <v>144</v>
      </c>
      <c r="F54" s="213" t="s">
        <v>633</v>
      </c>
      <c r="G54" s="213" t="s">
        <v>3637</v>
      </c>
      <c r="H54" s="210" t="s">
        <v>629</v>
      </c>
      <c r="I54" s="213" t="s">
        <v>630</v>
      </c>
      <c r="J54" s="210" t="s">
        <v>144</v>
      </c>
      <c r="K54" s="272" t="s">
        <v>3920</v>
      </c>
      <c r="L54" s="200" t="s">
        <v>631</v>
      </c>
      <c r="M54" s="178" t="s">
        <v>632</v>
      </c>
      <c r="N54" s="179" t="s">
        <v>144</v>
      </c>
      <c r="O54" s="178" t="s">
        <v>3634</v>
      </c>
      <c r="P54" s="178" t="s">
        <v>634</v>
      </c>
      <c r="Q54" s="178" t="s">
        <v>3772</v>
      </c>
      <c r="R54" s="178" t="s">
        <v>3637</v>
      </c>
    </row>
    <row r="55" spans="1:18" s="154" customFormat="1" ht="69.95" customHeight="1" x14ac:dyDescent="0.2">
      <c r="A55" s="211"/>
      <c r="B55" s="214"/>
      <c r="C55" s="211"/>
      <c r="D55" s="214"/>
      <c r="E55" s="211"/>
      <c r="F55" s="214"/>
      <c r="G55" s="214"/>
      <c r="H55" s="211"/>
      <c r="I55" s="214"/>
      <c r="J55" s="211"/>
      <c r="K55" s="270"/>
      <c r="L55" s="200" t="s">
        <v>638</v>
      </c>
      <c r="M55" s="178" t="s">
        <v>639</v>
      </c>
      <c r="N55" s="179" t="s">
        <v>144</v>
      </c>
      <c r="O55" s="178" t="s">
        <v>3635</v>
      </c>
      <c r="P55" s="178" t="s">
        <v>634</v>
      </c>
      <c r="Q55" s="178" t="s">
        <v>264</v>
      </c>
      <c r="R55" s="178" t="s">
        <v>640</v>
      </c>
    </row>
    <row r="56" spans="1:18" s="154" customFormat="1" ht="69.95" customHeight="1" x14ac:dyDescent="0.2">
      <c r="A56" s="212"/>
      <c r="B56" s="215"/>
      <c r="C56" s="212"/>
      <c r="D56" s="215"/>
      <c r="E56" s="212"/>
      <c r="F56" s="215"/>
      <c r="G56" s="215"/>
      <c r="H56" s="212"/>
      <c r="I56" s="215"/>
      <c r="J56" s="212"/>
      <c r="K56" s="271"/>
      <c r="L56" s="200" t="s">
        <v>642</v>
      </c>
      <c r="M56" s="178" t="s">
        <v>643</v>
      </c>
      <c r="N56" s="179" t="s">
        <v>144</v>
      </c>
      <c r="O56" s="178" t="s">
        <v>3636</v>
      </c>
      <c r="P56" s="178" t="s">
        <v>634</v>
      </c>
      <c r="Q56" s="178" t="s">
        <v>3771</v>
      </c>
      <c r="R56" s="178" t="s">
        <v>3638</v>
      </c>
    </row>
    <row r="57" spans="1:18" s="154" customFormat="1" ht="50.25" customHeight="1" x14ac:dyDescent="0.2">
      <c r="A57" s="210" t="s">
        <v>413</v>
      </c>
      <c r="B57" s="213" t="s">
        <v>414</v>
      </c>
      <c r="C57" s="210" t="s">
        <v>646</v>
      </c>
      <c r="D57" s="213" t="s">
        <v>647</v>
      </c>
      <c r="E57" s="210" t="s">
        <v>144</v>
      </c>
      <c r="F57" s="213" t="s">
        <v>3643</v>
      </c>
      <c r="G57" s="213" t="s">
        <v>3644</v>
      </c>
      <c r="H57" s="210" t="s">
        <v>648</v>
      </c>
      <c r="I57" s="213" t="s">
        <v>649</v>
      </c>
      <c r="J57" s="210" t="s">
        <v>144</v>
      </c>
      <c r="K57" s="272" t="s">
        <v>3921</v>
      </c>
      <c r="L57" s="200" t="s">
        <v>650</v>
      </c>
      <c r="M57" s="178" t="s">
        <v>651</v>
      </c>
      <c r="N57" s="179" t="s">
        <v>144</v>
      </c>
      <c r="O57" s="178" t="s">
        <v>3639</v>
      </c>
      <c r="P57" s="178" t="s">
        <v>633</v>
      </c>
      <c r="Q57" s="178" t="s">
        <v>3778</v>
      </c>
      <c r="R57" s="178" t="s">
        <v>3774</v>
      </c>
    </row>
    <row r="58" spans="1:18" s="154" customFormat="1" ht="78" customHeight="1" x14ac:dyDescent="0.2">
      <c r="A58" s="211"/>
      <c r="B58" s="214"/>
      <c r="C58" s="211"/>
      <c r="D58" s="214"/>
      <c r="E58" s="211"/>
      <c r="F58" s="214"/>
      <c r="G58" s="214"/>
      <c r="H58" s="211"/>
      <c r="I58" s="214"/>
      <c r="J58" s="211"/>
      <c r="K58" s="270"/>
      <c r="L58" s="200" t="s">
        <v>654</v>
      </c>
      <c r="M58" s="178" t="s">
        <v>655</v>
      </c>
      <c r="N58" s="179" t="s">
        <v>144</v>
      </c>
      <c r="O58" s="178" t="s">
        <v>3773</v>
      </c>
      <c r="P58" s="178" t="s">
        <v>633</v>
      </c>
      <c r="Q58" s="178" t="s">
        <v>3778</v>
      </c>
      <c r="R58" s="178" t="s">
        <v>3775</v>
      </c>
    </row>
    <row r="59" spans="1:18" s="154" customFormat="1" ht="53.25" customHeight="1" x14ac:dyDescent="0.2">
      <c r="A59" s="211"/>
      <c r="B59" s="214"/>
      <c r="C59" s="211"/>
      <c r="D59" s="214"/>
      <c r="E59" s="211"/>
      <c r="F59" s="214"/>
      <c r="G59" s="214"/>
      <c r="H59" s="211"/>
      <c r="I59" s="214"/>
      <c r="J59" s="211"/>
      <c r="K59" s="270"/>
      <c r="L59" s="200" t="s">
        <v>657</v>
      </c>
      <c r="M59" s="178" t="s">
        <v>658</v>
      </c>
      <c r="N59" s="179" t="s">
        <v>144</v>
      </c>
      <c r="O59" s="178" t="s">
        <v>3640</v>
      </c>
      <c r="P59" s="178" t="s">
        <v>633</v>
      </c>
      <c r="Q59" s="178" t="s">
        <v>3778</v>
      </c>
      <c r="R59" s="178" t="s">
        <v>3776</v>
      </c>
    </row>
    <row r="60" spans="1:18" s="154" customFormat="1" ht="89.25" customHeight="1" x14ac:dyDescent="0.2">
      <c r="A60" s="211"/>
      <c r="B60" s="214"/>
      <c r="C60" s="211"/>
      <c r="D60" s="214"/>
      <c r="E60" s="211"/>
      <c r="F60" s="214"/>
      <c r="G60" s="214"/>
      <c r="H60" s="211"/>
      <c r="I60" s="214"/>
      <c r="J60" s="211"/>
      <c r="K60" s="270"/>
      <c r="L60" s="200" t="s">
        <v>660</v>
      </c>
      <c r="M60" s="178" t="s">
        <v>661</v>
      </c>
      <c r="N60" s="179" t="s">
        <v>144</v>
      </c>
      <c r="O60" s="178" t="s">
        <v>3641</v>
      </c>
      <c r="P60" s="178" t="s">
        <v>633</v>
      </c>
      <c r="Q60" s="178" t="s">
        <v>3778</v>
      </c>
      <c r="R60" s="178" t="s">
        <v>3777</v>
      </c>
    </row>
    <row r="61" spans="1:18" s="154" customFormat="1" ht="39" customHeight="1" x14ac:dyDescent="0.2">
      <c r="A61" s="212"/>
      <c r="B61" s="215"/>
      <c r="C61" s="212"/>
      <c r="D61" s="215"/>
      <c r="E61" s="212"/>
      <c r="F61" s="215"/>
      <c r="G61" s="215"/>
      <c r="H61" s="212"/>
      <c r="I61" s="215"/>
      <c r="J61" s="212"/>
      <c r="K61" s="271"/>
      <c r="L61" s="200" t="s">
        <v>664</v>
      </c>
      <c r="M61" s="178" t="s">
        <v>665</v>
      </c>
      <c r="N61" s="179" t="s">
        <v>144</v>
      </c>
      <c r="O61" s="178" t="s">
        <v>3642</v>
      </c>
      <c r="P61" s="178" t="s">
        <v>633</v>
      </c>
      <c r="Q61" s="178" t="s">
        <v>3778</v>
      </c>
      <c r="R61" s="178" t="s">
        <v>3779</v>
      </c>
    </row>
    <row r="62" spans="1:18" s="154" customFormat="1" ht="59.25" customHeight="1" x14ac:dyDescent="0.2">
      <c r="A62" s="210" t="s">
        <v>413</v>
      </c>
      <c r="B62" s="213" t="s">
        <v>414</v>
      </c>
      <c r="C62" s="210" t="s">
        <v>667</v>
      </c>
      <c r="D62" s="213" t="s">
        <v>668</v>
      </c>
      <c r="E62" s="210" t="s">
        <v>3647</v>
      </c>
      <c r="F62" s="213" t="s">
        <v>3645</v>
      </c>
      <c r="G62" s="213" t="s">
        <v>3646</v>
      </c>
      <c r="H62" s="210" t="s">
        <v>669</v>
      </c>
      <c r="I62" s="213" t="s">
        <v>670</v>
      </c>
      <c r="J62" s="210" t="s">
        <v>673</v>
      </c>
      <c r="K62" s="272" t="s">
        <v>3922</v>
      </c>
      <c r="L62" s="200" t="s">
        <v>671</v>
      </c>
      <c r="M62" s="178" t="s">
        <v>3885</v>
      </c>
      <c r="N62" s="179" t="s">
        <v>673</v>
      </c>
      <c r="O62" s="178" t="s">
        <v>3648</v>
      </c>
      <c r="P62" s="178" t="s">
        <v>555</v>
      </c>
      <c r="Q62" s="178" t="s">
        <v>3781</v>
      </c>
      <c r="R62" s="178" t="s">
        <v>3780</v>
      </c>
    </row>
    <row r="63" spans="1:18" s="154" customFormat="1" ht="54.75" customHeight="1" x14ac:dyDescent="0.2">
      <c r="A63" s="211"/>
      <c r="B63" s="214"/>
      <c r="C63" s="211"/>
      <c r="D63" s="214"/>
      <c r="E63" s="211"/>
      <c r="F63" s="214"/>
      <c r="G63" s="214"/>
      <c r="H63" s="211"/>
      <c r="I63" s="214"/>
      <c r="J63" s="211"/>
      <c r="K63" s="270"/>
      <c r="L63" s="200" t="s">
        <v>677</v>
      </c>
      <c r="M63" s="178" t="s">
        <v>3886</v>
      </c>
      <c r="N63" s="179" t="s">
        <v>673</v>
      </c>
      <c r="O63" s="178" t="s">
        <v>3649</v>
      </c>
      <c r="P63" s="178" t="s">
        <v>555</v>
      </c>
      <c r="Q63" s="178" t="s">
        <v>3781</v>
      </c>
      <c r="R63" s="178" t="s">
        <v>679</v>
      </c>
    </row>
    <row r="64" spans="1:18" s="154" customFormat="1" ht="78" customHeight="1" x14ac:dyDescent="0.2">
      <c r="A64" s="212"/>
      <c r="B64" s="215"/>
      <c r="C64" s="212"/>
      <c r="D64" s="215"/>
      <c r="E64" s="212"/>
      <c r="F64" s="215"/>
      <c r="G64" s="215"/>
      <c r="H64" s="212"/>
      <c r="I64" s="215"/>
      <c r="J64" s="212"/>
      <c r="K64" s="271"/>
      <c r="L64" s="200" t="s">
        <v>681</v>
      </c>
      <c r="M64" s="178" t="s">
        <v>3887</v>
      </c>
      <c r="N64" s="179" t="s">
        <v>673</v>
      </c>
      <c r="O64" s="178" t="s">
        <v>3650</v>
      </c>
      <c r="P64" s="178" t="s">
        <v>555</v>
      </c>
      <c r="Q64" s="178" t="s">
        <v>3781</v>
      </c>
      <c r="R64" s="178" t="s">
        <v>683</v>
      </c>
    </row>
    <row r="65" spans="1:18" s="154" customFormat="1" ht="69.95" customHeight="1" x14ac:dyDescent="0.2">
      <c r="A65" s="210" t="s">
        <v>413</v>
      </c>
      <c r="B65" s="213" t="s">
        <v>414</v>
      </c>
      <c r="C65" s="210" t="s">
        <v>685</v>
      </c>
      <c r="D65" s="213" t="s">
        <v>686</v>
      </c>
      <c r="E65" s="210" t="s">
        <v>691</v>
      </c>
      <c r="F65" s="213" t="s">
        <v>3651</v>
      </c>
      <c r="G65" s="213" t="s">
        <v>3652</v>
      </c>
      <c r="H65" s="210" t="s">
        <v>687</v>
      </c>
      <c r="I65" s="213" t="s">
        <v>688</v>
      </c>
      <c r="J65" s="210" t="s">
        <v>691</v>
      </c>
      <c r="K65" s="272" t="s">
        <v>3911</v>
      </c>
      <c r="L65" s="200" t="s">
        <v>689</v>
      </c>
      <c r="M65" s="178" t="s">
        <v>690</v>
      </c>
      <c r="N65" s="179" t="s">
        <v>691</v>
      </c>
      <c r="O65" s="178" t="s">
        <v>3653</v>
      </c>
      <c r="P65" s="181" t="s">
        <v>3822</v>
      </c>
      <c r="Q65" s="178" t="s">
        <v>594</v>
      </c>
      <c r="R65" s="178" t="s">
        <v>3789</v>
      </c>
    </row>
    <row r="66" spans="1:18" s="154" customFormat="1" ht="73.5" customHeight="1" x14ac:dyDescent="0.2">
      <c r="A66" s="211"/>
      <c r="B66" s="214"/>
      <c r="C66" s="211"/>
      <c r="D66" s="214"/>
      <c r="E66" s="211"/>
      <c r="F66" s="214"/>
      <c r="G66" s="214"/>
      <c r="H66" s="211"/>
      <c r="I66" s="214"/>
      <c r="J66" s="211"/>
      <c r="K66" s="270"/>
      <c r="L66" s="200" t="s">
        <v>702</v>
      </c>
      <c r="M66" s="178" t="s">
        <v>703</v>
      </c>
      <c r="N66" s="179" t="s">
        <v>704</v>
      </c>
      <c r="O66" s="178" t="s">
        <v>3654</v>
      </c>
      <c r="P66" s="181" t="s">
        <v>3827</v>
      </c>
      <c r="Q66" s="181" t="s">
        <v>3824</v>
      </c>
      <c r="R66" s="178" t="s">
        <v>3828</v>
      </c>
    </row>
    <row r="67" spans="1:18" s="154" customFormat="1" ht="130.5" customHeight="1" x14ac:dyDescent="0.2">
      <c r="A67" s="211"/>
      <c r="B67" s="214"/>
      <c r="C67" s="211"/>
      <c r="D67" s="214"/>
      <c r="E67" s="211"/>
      <c r="F67" s="214"/>
      <c r="G67" s="214"/>
      <c r="H67" s="211"/>
      <c r="I67" s="214"/>
      <c r="J67" s="211"/>
      <c r="K67" s="270"/>
      <c r="L67" s="200" t="s">
        <v>706</v>
      </c>
      <c r="M67" s="178" t="s">
        <v>707</v>
      </c>
      <c r="N67" s="179" t="s">
        <v>691</v>
      </c>
      <c r="O67" s="178" t="s">
        <v>3782</v>
      </c>
      <c r="P67" s="181" t="s">
        <v>3902</v>
      </c>
      <c r="Q67" s="181" t="s">
        <v>3861</v>
      </c>
      <c r="R67" s="178" t="s">
        <v>3829</v>
      </c>
    </row>
    <row r="68" spans="1:18" s="154" customFormat="1" ht="84.75" customHeight="1" x14ac:dyDescent="0.2">
      <c r="A68" s="212"/>
      <c r="B68" s="215"/>
      <c r="C68" s="211"/>
      <c r="D68" s="215"/>
      <c r="E68" s="212"/>
      <c r="F68" s="215"/>
      <c r="G68" s="215"/>
      <c r="H68" s="212"/>
      <c r="I68" s="215"/>
      <c r="J68" s="212"/>
      <c r="K68" s="271"/>
      <c r="L68" s="200" t="s">
        <v>710</v>
      </c>
      <c r="M68" s="178" t="s">
        <v>711</v>
      </c>
      <c r="N68" s="179" t="s">
        <v>691</v>
      </c>
      <c r="O68" s="178" t="s">
        <v>3655</v>
      </c>
      <c r="P68" s="181" t="s">
        <v>3823</v>
      </c>
      <c r="Q68" s="181" t="s">
        <v>3825</v>
      </c>
      <c r="R68" s="182" t="s">
        <v>3826</v>
      </c>
    </row>
    <row r="69" spans="1:18" s="154" customFormat="1" ht="126" customHeight="1" x14ac:dyDescent="0.2">
      <c r="A69" s="210" t="s">
        <v>413</v>
      </c>
      <c r="B69" s="216" t="s">
        <v>414</v>
      </c>
      <c r="C69" s="243" t="s">
        <v>716</v>
      </c>
      <c r="D69" s="219" t="s">
        <v>717</v>
      </c>
      <c r="E69" s="210" t="s">
        <v>144</v>
      </c>
      <c r="F69" s="213" t="s">
        <v>3656</v>
      </c>
      <c r="G69" s="213" t="s">
        <v>3657</v>
      </c>
      <c r="H69" s="210" t="s">
        <v>718</v>
      </c>
      <c r="I69" s="213" t="s">
        <v>719</v>
      </c>
      <c r="J69" s="210" t="s">
        <v>144</v>
      </c>
      <c r="K69" s="272" t="s">
        <v>3912</v>
      </c>
      <c r="L69" s="200" t="s">
        <v>720</v>
      </c>
      <c r="M69" s="178" t="s">
        <v>721</v>
      </c>
      <c r="N69" s="179" t="s">
        <v>144</v>
      </c>
      <c r="O69" s="178" t="s">
        <v>3658</v>
      </c>
      <c r="P69" s="181" t="s">
        <v>3794</v>
      </c>
      <c r="Q69" s="181" t="s">
        <v>723</v>
      </c>
      <c r="R69" s="181" t="s">
        <v>3830</v>
      </c>
    </row>
    <row r="70" spans="1:18" s="154" customFormat="1" ht="103.5" customHeight="1" x14ac:dyDescent="0.2">
      <c r="A70" s="211"/>
      <c r="B70" s="217"/>
      <c r="C70" s="244"/>
      <c r="D70" s="220"/>
      <c r="E70" s="211"/>
      <c r="F70" s="214"/>
      <c r="G70" s="214"/>
      <c r="H70" s="211"/>
      <c r="I70" s="214"/>
      <c r="J70" s="211"/>
      <c r="K70" s="270"/>
      <c r="L70" s="200" t="s">
        <v>726</v>
      </c>
      <c r="M70" s="178" t="s">
        <v>727</v>
      </c>
      <c r="N70" s="179" t="s">
        <v>144</v>
      </c>
      <c r="O70" s="178" t="s">
        <v>3659</v>
      </c>
      <c r="P70" s="181" t="s">
        <v>3795</v>
      </c>
      <c r="Q70" s="181" t="s">
        <v>3790</v>
      </c>
      <c r="R70" s="181" t="s">
        <v>3831</v>
      </c>
    </row>
    <row r="71" spans="1:18" s="154" customFormat="1" ht="111.75" customHeight="1" x14ac:dyDescent="0.2">
      <c r="A71" s="211"/>
      <c r="B71" s="217"/>
      <c r="C71" s="244"/>
      <c r="D71" s="220"/>
      <c r="E71" s="211"/>
      <c r="F71" s="214"/>
      <c r="G71" s="214"/>
      <c r="H71" s="211"/>
      <c r="I71" s="214"/>
      <c r="J71" s="211"/>
      <c r="K71" s="270"/>
      <c r="L71" s="200" t="s">
        <v>731</v>
      </c>
      <c r="M71" s="178" t="s">
        <v>732</v>
      </c>
      <c r="N71" s="179" t="s">
        <v>144</v>
      </c>
      <c r="O71" s="178" t="s">
        <v>3660</v>
      </c>
      <c r="P71" s="181" t="s">
        <v>3796</v>
      </c>
      <c r="Q71" s="181" t="s">
        <v>723</v>
      </c>
      <c r="R71" s="181" t="s">
        <v>3832</v>
      </c>
    </row>
    <row r="72" spans="1:18" s="154" customFormat="1" ht="114.75" customHeight="1" x14ac:dyDescent="0.2">
      <c r="A72" s="211"/>
      <c r="B72" s="217"/>
      <c r="C72" s="244"/>
      <c r="D72" s="220"/>
      <c r="E72" s="211"/>
      <c r="F72" s="214"/>
      <c r="G72" s="214"/>
      <c r="H72" s="211"/>
      <c r="I72" s="214"/>
      <c r="J72" s="211"/>
      <c r="K72" s="270"/>
      <c r="L72" s="200" t="s">
        <v>736</v>
      </c>
      <c r="M72" s="178" t="s">
        <v>737</v>
      </c>
      <c r="N72" s="179" t="s">
        <v>144</v>
      </c>
      <c r="O72" s="178" t="s">
        <v>3661</v>
      </c>
      <c r="P72" s="181" t="s">
        <v>3796</v>
      </c>
      <c r="Q72" s="181" t="s">
        <v>723</v>
      </c>
      <c r="R72" s="178" t="s">
        <v>3833</v>
      </c>
    </row>
    <row r="73" spans="1:18" s="154" customFormat="1" ht="92.25" customHeight="1" x14ac:dyDescent="0.2">
      <c r="A73" s="211"/>
      <c r="B73" s="217"/>
      <c r="C73" s="244"/>
      <c r="D73" s="220"/>
      <c r="E73" s="211"/>
      <c r="F73" s="214"/>
      <c r="G73" s="214"/>
      <c r="H73" s="211"/>
      <c r="I73" s="214"/>
      <c r="J73" s="211"/>
      <c r="K73" s="270"/>
      <c r="L73" s="200" t="s">
        <v>741</v>
      </c>
      <c r="M73" s="178" t="s">
        <v>742</v>
      </c>
      <c r="N73" s="179" t="s">
        <v>144</v>
      </c>
      <c r="O73" s="178" t="s">
        <v>3662</v>
      </c>
      <c r="P73" s="181" t="s">
        <v>3797</v>
      </c>
      <c r="Q73" s="181" t="s">
        <v>723</v>
      </c>
      <c r="R73" s="181" t="s">
        <v>3834</v>
      </c>
    </row>
    <row r="74" spans="1:18" s="154" customFormat="1" ht="114" customHeight="1" x14ac:dyDescent="0.2">
      <c r="A74" s="211"/>
      <c r="B74" s="217"/>
      <c r="C74" s="244"/>
      <c r="D74" s="220"/>
      <c r="E74" s="211"/>
      <c r="F74" s="214"/>
      <c r="G74" s="214"/>
      <c r="H74" s="211"/>
      <c r="I74" s="214"/>
      <c r="J74" s="211"/>
      <c r="K74" s="270"/>
      <c r="L74" s="200" t="s">
        <v>745</v>
      </c>
      <c r="M74" s="178" t="s">
        <v>746</v>
      </c>
      <c r="N74" s="179" t="s">
        <v>144</v>
      </c>
      <c r="O74" s="178" t="s">
        <v>3663</v>
      </c>
      <c r="P74" s="181" t="s">
        <v>3798</v>
      </c>
      <c r="Q74" s="181" t="s">
        <v>723</v>
      </c>
      <c r="R74" s="181" t="s">
        <v>3835</v>
      </c>
    </row>
    <row r="75" spans="1:18" s="154" customFormat="1" ht="115.5" customHeight="1" x14ac:dyDescent="0.2">
      <c r="A75" s="211"/>
      <c r="B75" s="217"/>
      <c r="C75" s="244"/>
      <c r="D75" s="220"/>
      <c r="E75" s="211"/>
      <c r="F75" s="214"/>
      <c r="G75" s="214"/>
      <c r="H75" s="211"/>
      <c r="I75" s="214"/>
      <c r="J75" s="211"/>
      <c r="K75" s="270"/>
      <c r="L75" s="200" t="s">
        <v>749</v>
      </c>
      <c r="M75" s="178" t="s">
        <v>750</v>
      </c>
      <c r="N75" s="179" t="s">
        <v>144</v>
      </c>
      <c r="O75" s="178" t="s">
        <v>3664</v>
      </c>
      <c r="P75" s="181" t="s">
        <v>3796</v>
      </c>
      <c r="Q75" s="181" t="s">
        <v>723</v>
      </c>
      <c r="R75" s="181" t="s">
        <v>3836</v>
      </c>
    </row>
    <row r="76" spans="1:18" s="154" customFormat="1" ht="111.75" customHeight="1" x14ac:dyDescent="0.2">
      <c r="A76" s="211"/>
      <c r="B76" s="217"/>
      <c r="C76" s="244"/>
      <c r="D76" s="220"/>
      <c r="E76" s="211"/>
      <c r="F76" s="214"/>
      <c r="G76" s="214"/>
      <c r="H76" s="211"/>
      <c r="I76" s="214"/>
      <c r="J76" s="211"/>
      <c r="K76" s="270"/>
      <c r="L76" s="200" t="s">
        <v>754</v>
      </c>
      <c r="M76" s="178" t="s">
        <v>755</v>
      </c>
      <c r="N76" s="179" t="s">
        <v>144</v>
      </c>
      <c r="O76" s="178" t="s">
        <v>3665</v>
      </c>
      <c r="P76" s="181" t="s">
        <v>3799</v>
      </c>
      <c r="Q76" s="181" t="s">
        <v>723</v>
      </c>
      <c r="R76" s="181" t="s">
        <v>3837</v>
      </c>
    </row>
    <row r="77" spans="1:18" s="154" customFormat="1" ht="111" customHeight="1" x14ac:dyDescent="0.2">
      <c r="A77" s="211"/>
      <c r="B77" s="217"/>
      <c r="C77" s="244"/>
      <c r="D77" s="220"/>
      <c r="E77" s="211"/>
      <c r="F77" s="214"/>
      <c r="G77" s="214"/>
      <c r="H77" s="211"/>
      <c r="I77" s="214"/>
      <c r="J77" s="211"/>
      <c r="K77" s="270"/>
      <c r="L77" s="200" t="s">
        <v>757</v>
      </c>
      <c r="M77" s="178" t="s">
        <v>758</v>
      </c>
      <c r="N77" s="179" t="s">
        <v>144</v>
      </c>
      <c r="O77" s="178" t="s">
        <v>3666</v>
      </c>
      <c r="P77" s="181" t="s">
        <v>3800</v>
      </c>
      <c r="Q77" s="181" t="s">
        <v>3791</v>
      </c>
      <c r="R77" s="181" t="s">
        <v>3838</v>
      </c>
    </row>
    <row r="78" spans="1:18" s="154" customFormat="1" ht="111.75" customHeight="1" x14ac:dyDescent="0.2">
      <c r="A78" s="211"/>
      <c r="B78" s="217"/>
      <c r="C78" s="244"/>
      <c r="D78" s="220"/>
      <c r="E78" s="211"/>
      <c r="F78" s="214"/>
      <c r="G78" s="214"/>
      <c r="H78" s="211"/>
      <c r="I78" s="214"/>
      <c r="J78" s="211"/>
      <c r="K78" s="270"/>
      <c r="L78" s="200" t="s">
        <v>762</v>
      </c>
      <c r="M78" s="178" t="s">
        <v>763</v>
      </c>
      <c r="N78" s="179" t="s">
        <v>144</v>
      </c>
      <c r="O78" s="178" t="s">
        <v>3667</v>
      </c>
      <c r="P78" s="181" t="s">
        <v>3799</v>
      </c>
      <c r="Q78" s="181" t="s">
        <v>723</v>
      </c>
      <c r="R78" s="181" t="s">
        <v>3839</v>
      </c>
    </row>
    <row r="79" spans="1:18" s="154" customFormat="1" ht="101.25" customHeight="1" x14ac:dyDescent="0.2">
      <c r="A79" s="211"/>
      <c r="B79" s="217"/>
      <c r="C79" s="244"/>
      <c r="D79" s="220"/>
      <c r="E79" s="211"/>
      <c r="F79" s="214"/>
      <c r="G79" s="214"/>
      <c r="H79" s="211"/>
      <c r="I79" s="214"/>
      <c r="J79" s="211"/>
      <c r="K79" s="270"/>
      <c r="L79" s="200" t="s">
        <v>766</v>
      </c>
      <c r="M79" s="178" t="s">
        <v>767</v>
      </c>
      <c r="N79" s="179" t="s">
        <v>144</v>
      </c>
      <c r="O79" s="178" t="s">
        <v>3668</v>
      </c>
      <c r="P79" s="181" t="s">
        <v>3801</v>
      </c>
      <c r="Q79" s="181" t="s">
        <v>723</v>
      </c>
      <c r="R79" s="181" t="s">
        <v>3840</v>
      </c>
    </row>
    <row r="80" spans="1:18" s="154" customFormat="1" ht="107.25" customHeight="1" x14ac:dyDescent="0.2">
      <c r="A80" s="211"/>
      <c r="B80" s="217"/>
      <c r="C80" s="244"/>
      <c r="D80" s="220"/>
      <c r="E80" s="211"/>
      <c r="F80" s="214"/>
      <c r="G80" s="214"/>
      <c r="H80" s="211"/>
      <c r="I80" s="214"/>
      <c r="J80" s="211"/>
      <c r="K80" s="270"/>
      <c r="L80" s="200" t="s">
        <v>769</v>
      </c>
      <c r="M80" s="178" t="s">
        <v>770</v>
      </c>
      <c r="N80" s="179" t="s">
        <v>144</v>
      </c>
      <c r="O80" s="178" t="s">
        <v>3669</v>
      </c>
      <c r="P80" s="181" t="s">
        <v>3802</v>
      </c>
      <c r="Q80" s="181" t="s">
        <v>3792</v>
      </c>
      <c r="R80" s="181" t="s">
        <v>3841</v>
      </c>
    </row>
    <row r="81" spans="1:18" s="154" customFormat="1" ht="109.5" customHeight="1" x14ac:dyDescent="0.2">
      <c r="A81" s="211"/>
      <c r="B81" s="217"/>
      <c r="C81" s="244"/>
      <c r="D81" s="220"/>
      <c r="E81" s="211"/>
      <c r="F81" s="214"/>
      <c r="G81" s="214"/>
      <c r="H81" s="211"/>
      <c r="I81" s="214"/>
      <c r="J81" s="211"/>
      <c r="K81" s="270"/>
      <c r="L81" s="200" t="s">
        <v>772</v>
      </c>
      <c r="M81" s="178" t="s">
        <v>773</v>
      </c>
      <c r="N81" s="179" t="s">
        <v>144</v>
      </c>
      <c r="O81" s="178" t="s">
        <v>3670</v>
      </c>
      <c r="P81" s="181" t="s">
        <v>3803</v>
      </c>
      <c r="Q81" s="181" t="s">
        <v>723</v>
      </c>
      <c r="R81" s="181" t="s">
        <v>3842</v>
      </c>
    </row>
    <row r="82" spans="1:18" s="154" customFormat="1" ht="112.5" customHeight="1" x14ac:dyDescent="0.2">
      <c r="A82" s="211"/>
      <c r="B82" s="217"/>
      <c r="C82" s="244"/>
      <c r="D82" s="220"/>
      <c r="E82" s="211"/>
      <c r="F82" s="214"/>
      <c r="G82" s="214"/>
      <c r="H82" s="211"/>
      <c r="I82" s="214"/>
      <c r="J82" s="211"/>
      <c r="K82" s="270"/>
      <c r="L82" s="200" t="s">
        <v>775</v>
      </c>
      <c r="M82" s="178" t="s">
        <v>776</v>
      </c>
      <c r="N82" s="179" t="s">
        <v>144</v>
      </c>
      <c r="O82" s="178" t="s">
        <v>3671</v>
      </c>
      <c r="P82" s="181" t="s">
        <v>3804</v>
      </c>
      <c r="Q82" s="181" t="s">
        <v>739</v>
      </c>
      <c r="R82" s="181" t="s">
        <v>3843</v>
      </c>
    </row>
    <row r="83" spans="1:18" s="154" customFormat="1" ht="107.25" customHeight="1" x14ac:dyDescent="0.2">
      <c r="A83" s="211"/>
      <c r="B83" s="217"/>
      <c r="C83" s="244"/>
      <c r="D83" s="220"/>
      <c r="E83" s="211"/>
      <c r="F83" s="214"/>
      <c r="G83" s="214"/>
      <c r="H83" s="211"/>
      <c r="I83" s="214"/>
      <c r="J83" s="211"/>
      <c r="K83" s="270"/>
      <c r="L83" s="200" t="s">
        <v>778</v>
      </c>
      <c r="M83" s="178" t="s">
        <v>779</v>
      </c>
      <c r="N83" s="179" t="s">
        <v>144</v>
      </c>
      <c r="O83" s="178" t="s">
        <v>3672</v>
      </c>
      <c r="P83" s="181" t="s">
        <v>3805</v>
      </c>
      <c r="Q83" s="181" t="s">
        <v>3792</v>
      </c>
      <c r="R83" s="181" t="s">
        <v>3844</v>
      </c>
    </row>
    <row r="84" spans="1:18" s="154" customFormat="1" ht="112.5" customHeight="1" x14ac:dyDescent="0.2">
      <c r="A84" s="211"/>
      <c r="B84" s="217"/>
      <c r="C84" s="244"/>
      <c r="D84" s="220"/>
      <c r="E84" s="211"/>
      <c r="F84" s="214"/>
      <c r="G84" s="214"/>
      <c r="H84" s="211"/>
      <c r="I84" s="214"/>
      <c r="J84" s="211"/>
      <c r="K84" s="270"/>
      <c r="L84" s="200" t="s">
        <v>781</v>
      </c>
      <c r="M84" s="178" t="s">
        <v>782</v>
      </c>
      <c r="N84" s="179" t="s">
        <v>144</v>
      </c>
      <c r="O84" s="178" t="s">
        <v>3673</v>
      </c>
      <c r="P84" s="181" t="s">
        <v>3806</v>
      </c>
      <c r="Q84" s="181" t="s">
        <v>723</v>
      </c>
      <c r="R84" s="181" t="s">
        <v>3845</v>
      </c>
    </row>
    <row r="85" spans="1:18" s="154" customFormat="1" ht="112.5" customHeight="1" x14ac:dyDescent="0.2">
      <c r="A85" s="211"/>
      <c r="B85" s="217"/>
      <c r="C85" s="244"/>
      <c r="D85" s="220"/>
      <c r="E85" s="211"/>
      <c r="F85" s="214"/>
      <c r="G85" s="214"/>
      <c r="H85" s="211"/>
      <c r="I85" s="214"/>
      <c r="J85" s="211"/>
      <c r="K85" s="270"/>
      <c r="L85" s="200" t="s">
        <v>784</v>
      </c>
      <c r="M85" s="178" t="s">
        <v>785</v>
      </c>
      <c r="N85" s="179" t="s">
        <v>144</v>
      </c>
      <c r="O85" s="178" t="s">
        <v>3674</v>
      </c>
      <c r="P85" s="181" t="s">
        <v>3807</v>
      </c>
      <c r="Q85" s="181" t="s">
        <v>723</v>
      </c>
      <c r="R85" s="181" t="s">
        <v>3846</v>
      </c>
    </row>
    <row r="86" spans="1:18" s="154" customFormat="1" ht="109.5" customHeight="1" x14ac:dyDescent="0.2">
      <c r="A86" s="212"/>
      <c r="B86" s="218"/>
      <c r="C86" s="206"/>
      <c r="D86" s="221"/>
      <c r="E86" s="212"/>
      <c r="F86" s="215"/>
      <c r="G86" s="215"/>
      <c r="H86" s="212"/>
      <c r="I86" s="215"/>
      <c r="J86" s="212"/>
      <c r="K86" s="271"/>
      <c r="L86" s="200" t="s">
        <v>788</v>
      </c>
      <c r="M86" s="178" t="s">
        <v>789</v>
      </c>
      <c r="N86" s="179" t="s">
        <v>691</v>
      </c>
      <c r="O86" s="178" t="s">
        <v>3675</v>
      </c>
      <c r="P86" s="181" t="s">
        <v>3808</v>
      </c>
      <c r="Q86" s="181" t="s">
        <v>3793</v>
      </c>
      <c r="R86" s="181" t="s">
        <v>3847</v>
      </c>
    </row>
    <row r="87" spans="1:18" s="154" customFormat="1" ht="69.95" customHeight="1" x14ac:dyDescent="0.2">
      <c r="A87" s="210" t="s">
        <v>413</v>
      </c>
      <c r="B87" s="213" t="s">
        <v>414</v>
      </c>
      <c r="C87" s="211" t="s">
        <v>792</v>
      </c>
      <c r="D87" s="213" t="s">
        <v>793</v>
      </c>
      <c r="E87" s="210" t="s">
        <v>144</v>
      </c>
      <c r="F87" s="213" t="s">
        <v>3676</v>
      </c>
      <c r="G87" s="213" t="s">
        <v>3677</v>
      </c>
      <c r="H87" s="210" t="s">
        <v>794</v>
      </c>
      <c r="I87" s="213" t="s">
        <v>795</v>
      </c>
      <c r="J87" s="210" t="s">
        <v>144</v>
      </c>
      <c r="K87" s="272" t="s">
        <v>3913</v>
      </c>
      <c r="L87" s="200" t="s">
        <v>796</v>
      </c>
      <c r="M87" s="178" t="s">
        <v>797</v>
      </c>
      <c r="N87" s="179" t="s">
        <v>144</v>
      </c>
      <c r="O87" s="178" t="s">
        <v>3678</v>
      </c>
      <c r="P87" s="181" t="s">
        <v>3809</v>
      </c>
      <c r="Q87" s="181" t="s">
        <v>3813</v>
      </c>
      <c r="R87" s="181" t="s">
        <v>3848</v>
      </c>
    </row>
    <row r="88" spans="1:18" s="154" customFormat="1" ht="69.95" customHeight="1" x14ac:dyDescent="0.2">
      <c r="A88" s="211"/>
      <c r="B88" s="214"/>
      <c r="C88" s="211"/>
      <c r="D88" s="214"/>
      <c r="E88" s="211"/>
      <c r="F88" s="214"/>
      <c r="G88" s="214"/>
      <c r="H88" s="211"/>
      <c r="I88" s="214"/>
      <c r="J88" s="211"/>
      <c r="K88" s="270"/>
      <c r="L88" s="200" t="s">
        <v>802</v>
      </c>
      <c r="M88" s="178" t="s">
        <v>803</v>
      </c>
      <c r="N88" s="179" t="s">
        <v>144</v>
      </c>
      <c r="O88" s="178" t="s">
        <v>3679</v>
      </c>
      <c r="P88" s="181" t="s">
        <v>3810</v>
      </c>
      <c r="Q88" s="181" t="s">
        <v>3814</v>
      </c>
      <c r="R88" s="181" t="s">
        <v>3849</v>
      </c>
    </row>
    <row r="89" spans="1:18" s="154" customFormat="1" ht="69.95" customHeight="1" x14ac:dyDescent="0.2">
      <c r="A89" s="211"/>
      <c r="B89" s="214"/>
      <c r="C89" s="211"/>
      <c r="D89" s="214"/>
      <c r="E89" s="211"/>
      <c r="F89" s="214"/>
      <c r="G89" s="214"/>
      <c r="H89" s="211"/>
      <c r="I89" s="214"/>
      <c r="J89" s="211"/>
      <c r="K89" s="270"/>
      <c r="L89" s="200" t="s">
        <v>806</v>
      </c>
      <c r="M89" s="178" t="s">
        <v>807</v>
      </c>
      <c r="N89" s="179" t="s">
        <v>144</v>
      </c>
      <c r="O89" s="178" t="s">
        <v>3680</v>
      </c>
      <c r="P89" s="181" t="s">
        <v>3809</v>
      </c>
      <c r="Q89" s="181" t="s">
        <v>3814</v>
      </c>
      <c r="R89" s="181" t="s">
        <v>3850</v>
      </c>
    </row>
    <row r="90" spans="1:18" s="154" customFormat="1" ht="69.95" customHeight="1" x14ac:dyDescent="0.2">
      <c r="A90" s="211"/>
      <c r="B90" s="214"/>
      <c r="C90" s="211"/>
      <c r="D90" s="214"/>
      <c r="E90" s="211"/>
      <c r="F90" s="214"/>
      <c r="G90" s="214"/>
      <c r="H90" s="211"/>
      <c r="I90" s="214"/>
      <c r="J90" s="211"/>
      <c r="K90" s="270"/>
      <c r="L90" s="200" t="s">
        <v>809</v>
      </c>
      <c r="M90" s="178" t="s">
        <v>810</v>
      </c>
      <c r="N90" s="179" t="s">
        <v>144</v>
      </c>
      <c r="O90" s="178" t="s">
        <v>3681</v>
      </c>
      <c r="P90" s="181" t="s">
        <v>3809</v>
      </c>
      <c r="Q90" s="181" t="s">
        <v>3814</v>
      </c>
      <c r="R90" s="181" t="s">
        <v>3851</v>
      </c>
    </row>
    <row r="91" spans="1:18" s="154" customFormat="1" ht="69.95" customHeight="1" x14ac:dyDescent="0.2">
      <c r="A91" s="211"/>
      <c r="B91" s="214"/>
      <c r="C91" s="211"/>
      <c r="D91" s="214"/>
      <c r="E91" s="211"/>
      <c r="F91" s="214"/>
      <c r="G91" s="214"/>
      <c r="H91" s="211"/>
      <c r="I91" s="214"/>
      <c r="J91" s="211"/>
      <c r="K91" s="270"/>
      <c r="L91" s="200" t="s">
        <v>812</v>
      </c>
      <c r="M91" s="178" t="s">
        <v>813</v>
      </c>
      <c r="N91" s="179" t="s">
        <v>144</v>
      </c>
      <c r="O91" s="178" t="s">
        <v>3682</v>
      </c>
      <c r="P91" s="181" t="s">
        <v>3809</v>
      </c>
      <c r="Q91" s="181" t="s">
        <v>3814</v>
      </c>
      <c r="R91" s="181" t="s">
        <v>3852</v>
      </c>
    </row>
    <row r="92" spans="1:18" s="154" customFormat="1" ht="69.95" customHeight="1" x14ac:dyDescent="0.2">
      <c r="A92" s="211"/>
      <c r="B92" s="214"/>
      <c r="C92" s="211"/>
      <c r="D92" s="214"/>
      <c r="E92" s="211"/>
      <c r="F92" s="214"/>
      <c r="G92" s="214"/>
      <c r="H92" s="211"/>
      <c r="I92" s="214"/>
      <c r="J92" s="211"/>
      <c r="K92" s="270"/>
      <c r="L92" s="200" t="s">
        <v>815</v>
      </c>
      <c r="M92" s="178" t="s">
        <v>816</v>
      </c>
      <c r="N92" s="179" t="s">
        <v>144</v>
      </c>
      <c r="O92" s="178" t="s">
        <v>3683</v>
      </c>
      <c r="P92" s="181" t="s">
        <v>3809</v>
      </c>
      <c r="Q92" s="181" t="s">
        <v>3814</v>
      </c>
      <c r="R92" s="181" t="s">
        <v>3853</v>
      </c>
    </row>
    <row r="93" spans="1:18" s="154" customFormat="1" ht="69.95" customHeight="1" x14ac:dyDescent="0.2">
      <c r="A93" s="211"/>
      <c r="B93" s="214"/>
      <c r="C93" s="211"/>
      <c r="D93" s="214"/>
      <c r="E93" s="211"/>
      <c r="F93" s="214"/>
      <c r="G93" s="214"/>
      <c r="H93" s="211"/>
      <c r="I93" s="214"/>
      <c r="J93" s="211"/>
      <c r="K93" s="270"/>
      <c r="L93" s="200" t="s">
        <v>818</v>
      </c>
      <c r="M93" s="178" t="s">
        <v>819</v>
      </c>
      <c r="N93" s="179" t="s">
        <v>144</v>
      </c>
      <c r="O93" s="178" t="s">
        <v>3684</v>
      </c>
      <c r="P93" s="181" t="s">
        <v>3811</v>
      </c>
      <c r="Q93" s="181" t="s">
        <v>3814</v>
      </c>
      <c r="R93" s="181" t="s">
        <v>3854</v>
      </c>
    </row>
    <row r="94" spans="1:18" s="154" customFormat="1" ht="69.95" customHeight="1" x14ac:dyDescent="0.2">
      <c r="A94" s="211"/>
      <c r="B94" s="214"/>
      <c r="C94" s="211"/>
      <c r="D94" s="214"/>
      <c r="E94" s="211"/>
      <c r="F94" s="214"/>
      <c r="G94" s="214"/>
      <c r="H94" s="211"/>
      <c r="I94" s="214"/>
      <c r="J94" s="211"/>
      <c r="K94" s="270"/>
      <c r="L94" s="200" t="s">
        <v>823</v>
      </c>
      <c r="M94" s="178" t="s">
        <v>824</v>
      </c>
      <c r="N94" s="179" t="s">
        <v>144</v>
      </c>
      <c r="O94" s="178" t="s">
        <v>3685</v>
      </c>
      <c r="P94" s="181" t="s">
        <v>3809</v>
      </c>
      <c r="Q94" s="181" t="s">
        <v>3814</v>
      </c>
      <c r="R94" s="181" t="s">
        <v>3855</v>
      </c>
    </row>
    <row r="95" spans="1:18" s="154" customFormat="1" ht="69.95" customHeight="1" x14ac:dyDescent="0.2">
      <c r="A95" s="211"/>
      <c r="B95" s="214"/>
      <c r="C95" s="211"/>
      <c r="D95" s="214"/>
      <c r="E95" s="211"/>
      <c r="F95" s="214"/>
      <c r="G95" s="214"/>
      <c r="H95" s="211"/>
      <c r="I95" s="214"/>
      <c r="J95" s="211"/>
      <c r="K95" s="270"/>
      <c r="L95" s="200" t="s">
        <v>827</v>
      </c>
      <c r="M95" s="178" t="s">
        <v>828</v>
      </c>
      <c r="N95" s="179" t="s">
        <v>144</v>
      </c>
      <c r="O95" s="178" t="s">
        <v>3686</v>
      </c>
      <c r="P95" s="181" t="s">
        <v>3809</v>
      </c>
      <c r="Q95" s="181" t="s">
        <v>3814</v>
      </c>
      <c r="R95" s="181" t="s">
        <v>3856</v>
      </c>
    </row>
    <row r="96" spans="1:18" s="154" customFormat="1" ht="69.95" customHeight="1" x14ac:dyDescent="0.2">
      <c r="A96" s="212"/>
      <c r="B96" s="215"/>
      <c r="C96" s="212"/>
      <c r="D96" s="215"/>
      <c r="E96" s="212"/>
      <c r="F96" s="215"/>
      <c r="G96" s="215"/>
      <c r="H96" s="212"/>
      <c r="I96" s="215"/>
      <c r="J96" s="212"/>
      <c r="K96" s="271"/>
      <c r="L96" s="200" t="s">
        <v>830</v>
      </c>
      <c r="M96" s="178" t="s">
        <v>831</v>
      </c>
      <c r="N96" s="179" t="s">
        <v>144</v>
      </c>
      <c r="O96" s="178" t="s">
        <v>3672</v>
      </c>
      <c r="P96" s="181" t="s">
        <v>3812</v>
      </c>
      <c r="Q96" s="181" t="s">
        <v>3814</v>
      </c>
      <c r="R96" s="181" t="s">
        <v>3857</v>
      </c>
    </row>
    <row r="97" spans="1:18" s="154" customFormat="1" ht="126" customHeight="1" x14ac:dyDescent="0.2">
      <c r="A97" s="210" t="s">
        <v>413</v>
      </c>
      <c r="B97" s="213" t="s">
        <v>414</v>
      </c>
      <c r="C97" s="210" t="s">
        <v>869</v>
      </c>
      <c r="D97" s="213" t="s">
        <v>870</v>
      </c>
      <c r="E97" s="210" t="s">
        <v>53</v>
      </c>
      <c r="F97" s="213" t="s">
        <v>3571</v>
      </c>
      <c r="G97" s="213" t="s">
        <v>3708</v>
      </c>
      <c r="H97" s="210" t="s">
        <v>871</v>
      </c>
      <c r="I97" s="213" t="s">
        <v>872</v>
      </c>
      <c r="J97" s="210" t="s">
        <v>53</v>
      </c>
      <c r="K97" s="272" t="s">
        <v>3923</v>
      </c>
      <c r="L97" s="200" t="s">
        <v>873</v>
      </c>
      <c r="M97" s="178" t="s">
        <v>874</v>
      </c>
      <c r="N97" s="179" t="s">
        <v>53</v>
      </c>
      <c r="O97" s="178" t="s">
        <v>3720</v>
      </c>
      <c r="P97" s="178" t="s">
        <v>875</v>
      </c>
      <c r="Q97" s="178" t="s">
        <v>876</v>
      </c>
      <c r="R97" s="178" t="s">
        <v>3721</v>
      </c>
    </row>
    <row r="98" spans="1:18" s="154" customFormat="1" ht="145.5" customHeight="1" x14ac:dyDescent="0.2">
      <c r="A98" s="211"/>
      <c r="B98" s="214"/>
      <c r="C98" s="211"/>
      <c r="D98" s="214"/>
      <c r="E98" s="211"/>
      <c r="F98" s="214"/>
      <c r="G98" s="214"/>
      <c r="H98" s="211"/>
      <c r="I98" s="214"/>
      <c r="J98" s="211"/>
      <c r="K98" s="270"/>
      <c r="L98" s="200" t="s">
        <v>878</v>
      </c>
      <c r="M98" s="178" t="s">
        <v>879</v>
      </c>
      <c r="N98" s="179" t="s">
        <v>53</v>
      </c>
      <c r="O98" s="178" t="s">
        <v>3572</v>
      </c>
      <c r="P98" s="178" t="s">
        <v>880</v>
      </c>
      <c r="Q98" s="178" t="s">
        <v>881</v>
      </c>
      <c r="R98" s="178" t="s">
        <v>3722</v>
      </c>
    </row>
    <row r="99" spans="1:18" s="154" customFormat="1" ht="96" customHeight="1" x14ac:dyDescent="0.2">
      <c r="A99" s="212"/>
      <c r="B99" s="215"/>
      <c r="C99" s="212"/>
      <c r="D99" s="215"/>
      <c r="E99" s="212"/>
      <c r="F99" s="215"/>
      <c r="G99" s="215"/>
      <c r="H99" s="212"/>
      <c r="I99" s="215"/>
      <c r="J99" s="212"/>
      <c r="K99" s="271"/>
      <c r="L99" s="200" t="s">
        <v>882</v>
      </c>
      <c r="M99" s="178" t="s">
        <v>883</v>
      </c>
      <c r="N99" s="179" t="s">
        <v>53</v>
      </c>
      <c r="O99" s="178" t="s">
        <v>3719</v>
      </c>
      <c r="P99" s="178" t="s">
        <v>884</v>
      </c>
      <c r="Q99" s="178" t="s">
        <v>885</v>
      </c>
      <c r="R99" s="178" t="s">
        <v>3723</v>
      </c>
    </row>
    <row r="100" spans="1:18" s="154" customFormat="1" ht="200.25" customHeight="1" x14ac:dyDescent="0.2">
      <c r="A100" s="183" t="s">
        <v>413</v>
      </c>
      <c r="B100" s="184" t="s">
        <v>414</v>
      </c>
      <c r="C100" s="183" t="s">
        <v>886</v>
      </c>
      <c r="D100" s="184" t="s">
        <v>887</v>
      </c>
      <c r="E100" s="183" t="s">
        <v>3878</v>
      </c>
      <c r="F100" s="184" t="s">
        <v>3573</v>
      </c>
      <c r="G100" s="184" t="s">
        <v>3574</v>
      </c>
      <c r="H100" s="183" t="s">
        <v>888</v>
      </c>
      <c r="I100" s="184" t="s">
        <v>889</v>
      </c>
      <c r="J100" s="183" t="s">
        <v>3815</v>
      </c>
      <c r="K100" s="273" t="s">
        <v>3924</v>
      </c>
      <c r="L100" s="274" t="s">
        <v>890</v>
      </c>
      <c r="M100" s="184" t="s">
        <v>891</v>
      </c>
      <c r="N100" s="183" t="s">
        <v>892</v>
      </c>
      <c r="O100" s="184" t="s">
        <v>3907</v>
      </c>
      <c r="P100" s="184" t="s">
        <v>894</v>
      </c>
      <c r="Q100" s="184" t="s">
        <v>264</v>
      </c>
      <c r="R100" s="184" t="s">
        <v>3724</v>
      </c>
    </row>
    <row r="101" spans="1:18" s="155" customFormat="1" ht="147" customHeight="1" x14ac:dyDescent="0.2">
      <c r="A101" s="185" t="s">
        <v>413</v>
      </c>
      <c r="B101" s="186" t="s">
        <v>414</v>
      </c>
      <c r="C101" s="185">
        <v>3000879</v>
      </c>
      <c r="D101" s="187" t="s">
        <v>3876</v>
      </c>
      <c r="E101" s="188" t="s">
        <v>3878</v>
      </c>
      <c r="F101" s="189" t="s">
        <v>3858</v>
      </c>
      <c r="G101" s="181" t="s">
        <v>3859</v>
      </c>
      <c r="H101" s="188">
        <v>5006271</v>
      </c>
      <c r="I101" s="190" t="s">
        <v>3879</v>
      </c>
      <c r="J101" s="188" t="s">
        <v>3317</v>
      </c>
      <c r="K101" s="275" t="s">
        <v>3925</v>
      </c>
      <c r="L101" s="276" t="s">
        <v>3899</v>
      </c>
      <c r="M101" s="202" t="s">
        <v>3898</v>
      </c>
      <c r="N101" s="188" t="s">
        <v>892</v>
      </c>
      <c r="O101" s="191" t="s">
        <v>3816</v>
      </c>
      <c r="P101" s="181" t="s">
        <v>3860</v>
      </c>
      <c r="Q101" s="181" t="s">
        <v>264</v>
      </c>
      <c r="R101" s="181" t="s">
        <v>3817</v>
      </c>
    </row>
    <row r="102" spans="1:18" s="154" customFormat="1" ht="96.75" customHeight="1" x14ac:dyDescent="0.2">
      <c r="A102" s="211" t="s">
        <v>413</v>
      </c>
      <c r="B102" s="214" t="s">
        <v>414</v>
      </c>
      <c r="C102" s="222">
        <v>3033412</v>
      </c>
      <c r="D102" s="224" t="s">
        <v>1382</v>
      </c>
      <c r="E102" s="226" t="s">
        <v>92</v>
      </c>
      <c r="F102" s="228" t="s">
        <v>3783</v>
      </c>
      <c r="G102" s="228" t="s">
        <v>3687</v>
      </c>
      <c r="H102" s="229">
        <v>5005984</v>
      </c>
      <c r="I102" s="232" t="s">
        <v>906</v>
      </c>
      <c r="J102" s="207" t="s">
        <v>92</v>
      </c>
      <c r="K102" s="277" t="s">
        <v>3926</v>
      </c>
      <c r="L102" s="278">
        <v>3341201</v>
      </c>
      <c r="M102" s="193" t="s">
        <v>3904</v>
      </c>
      <c r="N102" s="197" t="s">
        <v>92</v>
      </c>
      <c r="O102" s="192" t="s">
        <v>3700</v>
      </c>
      <c r="P102" s="186" t="s">
        <v>860</v>
      </c>
      <c r="Q102" s="186" t="s">
        <v>264</v>
      </c>
      <c r="R102" s="186" t="s">
        <v>3784</v>
      </c>
    </row>
    <row r="103" spans="1:18" s="154" customFormat="1" ht="90" customHeight="1" x14ac:dyDescent="0.2">
      <c r="A103" s="211"/>
      <c r="B103" s="214"/>
      <c r="C103" s="222"/>
      <c r="D103" s="224"/>
      <c r="E103" s="222"/>
      <c r="F103" s="224"/>
      <c r="G103" s="214"/>
      <c r="H103" s="230"/>
      <c r="I103" s="233"/>
      <c r="J103" s="208"/>
      <c r="K103" s="279"/>
      <c r="L103" s="280" t="s">
        <v>837</v>
      </c>
      <c r="M103" s="193" t="s">
        <v>3895</v>
      </c>
      <c r="N103" s="180" t="s">
        <v>83</v>
      </c>
      <c r="O103" s="178" t="s">
        <v>3701</v>
      </c>
      <c r="P103" s="178" t="s">
        <v>3701</v>
      </c>
      <c r="Q103" s="181" t="s">
        <v>264</v>
      </c>
      <c r="R103" s="184" t="s">
        <v>840</v>
      </c>
    </row>
    <row r="104" spans="1:18" s="154" customFormat="1" ht="87.75" customHeight="1" x14ac:dyDescent="0.2">
      <c r="A104" s="211"/>
      <c r="B104" s="214"/>
      <c r="C104" s="222"/>
      <c r="D104" s="224"/>
      <c r="E104" s="222"/>
      <c r="F104" s="224"/>
      <c r="G104" s="214"/>
      <c r="H104" s="231"/>
      <c r="I104" s="234"/>
      <c r="J104" s="209"/>
      <c r="K104" s="281"/>
      <c r="L104" s="280" t="s">
        <v>3702</v>
      </c>
      <c r="M104" s="193" t="s">
        <v>3905</v>
      </c>
      <c r="N104" s="198" t="s">
        <v>92</v>
      </c>
      <c r="O104" s="178" t="s">
        <v>3785</v>
      </c>
      <c r="P104" s="178" t="s">
        <v>3703</v>
      </c>
      <c r="Q104" s="181" t="s">
        <v>264</v>
      </c>
      <c r="R104" s="184" t="s">
        <v>3786</v>
      </c>
    </row>
    <row r="105" spans="1:18" s="154" customFormat="1" ht="84.75" customHeight="1" x14ac:dyDescent="0.2">
      <c r="A105" s="211"/>
      <c r="B105" s="214"/>
      <c r="C105" s="222"/>
      <c r="D105" s="224"/>
      <c r="E105" s="222"/>
      <c r="F105" s="224"/>
      <c r="G105" s="214"/>
      <c r="H105" s="229">
        <v>5005985</v>
      </c>
      <c r="I105" s="232" t="s">
        <v>3880</v>
      </c>
      <c r="J105" s="205" t="s">
        <v>83</v>
      </c>
      <c r="K105" s="277" t="s">
        <v>3927</v>
      </c>
      <c r="L105" s="280">
        <v>3341204</v>
      </c>
      <c r="M105" s="193" t="s">
        <v>3896</v>
      </c>
      <c r="N105" s="180" t="s">
        <v>923</v>
      </c>
      <c r="O105" s="178" t="s">
        <v>3707</v>
      </c>
      <c r="P105" s="194" t="s">
        <v>3704</v>
      </c>
      <c r="Q105" s="181" t="s">
        <v>264</v>
      </c>
      <c r="R105" s="184" t="s">
        <v>3787</v>
      </c>
    </row>
    <row r="106" spans="1:18" s="154" customFormat="1" ht="110.25" customHeight="1" x14ac:dyDescent="0.2">
      <c r="A106" s="212"/>
      <c r="B106" s="215"/>
      <c r="C106" s="223"/>
      <c r="D106" s="225"/>
      <c r="E106" s="227"/>
      <c r="F106" s="225"/>
      <c r="G106" s="215"/>
      <c r="H106" s="231"/>
      <c r="I106" s="234"/>
      <c r="J106" s="206"/>
      <c r="K106" s="281"/>
      <c r="L106" s="280">
        <v>3341205</v>
      </c>
      <c r="M106" s="193" t="s">
        <v>3897</v>
      </c>
      <c r="N106" s="199" t="s">
        <v>83</v>
      </c>
      <c r="O106" s="178" t="s">
        <v>3705</v>
      </c>
      <c r="P106" s="181" t="s">
        <v>3788</v>
      </c>
      <c r="Q106" s="195" t="s">
        <v>264</v>
      </c>
      <c r="R106" s="178" t="s">
        <v>3706</v>
      </c>
    </row>
    <row r="107" spans="1:18" ht="34.9" customHeight="1" x14ac:dyDescent="0.2">
      <c r="A107" s="163"/>
      <c r="B107" s="156"/>
      <c r="C107" s="163"/>
      <c r="D107" s="156"/>
      <c r="E107" s="163"/>
      <c r="F107" s="156"/>
      <c r="G107" s="156"/>
      <c r="H107" s="163"/>
      <c r="I107" s="157"/>
      <c r="J107" s="162"/>
      <c r="K107" s="162"/>
      <c r="L107" s="128"/>
      <c r="M107" s="129"/>
      <c r="N107" s="162"/>
      <c r="O107" s="157"/>
      <c r="P107" s="156"/>
      <c r="Q107" s="156"/>
      <c r="R107" s="158"/>
    </row>
    <row r="108" spans="1:18" ht="15.75" customHeight="1" x14ac:dyDescent="0.2">
      <c r="A108" s="163"/>
      <c r="B108" s="156"/>
      <c r="C108" s="163"/>
      <c r="D108" s="156"/>
      <c r="E108" s="163"/>
      <c r="F108" s="156"/>
      <c r="G108" s="156"/>
      <c r="H108" s="163"/>
      <c r="I108" s="157"/>
      <c r="J108" s="162"/>
      <c r="K108" s="162"/>
      <c r="L108" s="166"/>
      <c r="M108" s="157"/>
      <c r="N108" s="162"/>
      <c r="O108" s="157"/>
      <c r="P108" s="156"/>
      <c r="Q108" s="156"/>
      <c r="R108" s="158"/>
    </row>
    <row r="109" spans="1:18" ht="15.75" customHeight="1" x14ac:dyDescent="0.2">
      <c r="A109" s="163"/>
      <c r="B109" s="156"/>
      <c r="C109" s="163"/>
      <c r="D109" s="156"/>
      <c r="E109" s="163"/>
      <c r="F109" s="156"/>
      <c r="G109" s="156"/>
      <c r="H109" s="163"/>
      <c r="I109" s="156"/>
      <c r="J109" s="163"/>
      <c r="K109" s="163"/>
      <c r="L109" s="167"/>
      <c r="M109" s="156"/>
      <c r="N109" s="163"/>
      <c r="O109" s="156"/>
      <c r="P109" s="156"/>
      <c r="Q109" s="156"/>
      <c r="R109" s="158"/>
    </row>
    <row r="110" spans="1:18" ht="15.75" customHeight="1" x14ac:dyDescent="0.2">
      <c r="A110" s="163"/>
      <c r="B110" s="156"/>
      <c r="C110" s="163"/>
      <c r="D110" s="156"/>
      <c r="E110" s="163"/>
      <c r="F110" s="156"/>
      <c r="G110" s="156"/>
      <c r="H110" s="163"/>
      <c r="I110" s="156"/>
      <c r="J110" s="163"/>
      <c r="K110" s="163"/>
      <c r="L110" s="167"/>
      <c r="M110" s="156"/>
      <c r="N110" s="163"/>
      <c r="O110" s="156"/>
      <c r="P110" s="156"/>
      <c r="Q110" s="156"/>
      <c r="R110" s="158"/>
    </row>
    <row r="111" spans="1:18" ht="15.75" customHeight="1" x14ac:dyDescent="0.2">
      <c r="A111" s="163"/>
      <c r="B111" s="156"/>
      <c r="C111" s="163"/>
      <c r="D111" s="156"/>
      <c r="E111" s="163"/>
      <c r="F111" s="156"/>
      <c r="G111" s="156"/>
      <c r="H111" s="163"/>
      <c r="I111" s="156"/>
      <c r="J111" s="163"/>
      <c r="K111" s="163"/>
      <c r="L111" s="167"/>
      <c r="M111" s="156"/>
      <c r="N111" s="163"/>
      <c r="O111" s="156"/>
      <c r="P111" s="156"/>
      <c r="Q111" s="156"/>
      <c r="R111" s="158"/>
    </row>
    <row r="112" spans="1:18" ht="15.75" customHeight="1" x14ac:dyDescent="0.2">
      <c r="A112" s="163"/>
      <c r="B112" s="156"/>
      <c r="C112" s="163"/>
      <c r="D112" s="156"/>
      <c r="E112" s="163"/>
      <c r="F112" s="156"/>
      <c r="G112" s="156"/>
      <c r="H112" s="163"/>
      <c r="I112" s="156"/>
      <c r="J112" s="163"/>
      <c r="K112" s="163"/>
      <c r="L112" s="167"/>
      <c r="M112" s="156"/>
      <c r="N112" s="163"/>
      <c r="O112" s="156"/>
      <c r="P112" s="156"/>
      <c r="Q112" s="156"/>
      <c r="R112" s="158"/>
    </row>
    <row r="113" spans="1:18" ht="15.75" customHeight="1" x14ac:dyDescent="0.2">
      <c r="A113" s="163"/>
      <c r="B113" s="156"/>
      <c r="C113" s="163"/>
      <c r="D113" s="156"/>
      <c r="E113" s="163"/>
      <c r="F113" s="156"/>
      <c r="G113" s="156"/>
      <c r="H113" s="163"/>
      <c r="I113" s="156"/>
      <c r="J113" s="163"/>
      <c r="K113" s="163"/>
      <c r="L113" s="167"/>
      <c r="M113" s="156"/>
      <c r="N113" s="163"/>
      <c r="O113" s="156"/>
      <c r="P113" s="156"/>
      <c r="Q113" s="156"/>
      <c r="R113" s="158"/>
    </row>
    <row r="114" spans="1:18" ht="15.75" customHeight="1" x14ac:dyDescent="0.2">
      <c r="A114" s="163"/>
      <c r="B114" s="156"/>
      <c r="C114" s="163"/>
      <c r="D114" s="156"/>
      <c r="E114" s="163"/>
      <c r="F114" s="156"/>
      <c r="G114" s="156"/>
      <c r="H114" s="163"/>
      <c r="I114" s="156"/>
      <c r="J114" s="163"/>
      <c r="K114" s="163"/>
      <c r="L114" s="167"/>
      <c r="M114" s="156"/>
      <c r="N114" s="163"/>
      <c r="O114" s="156"/>
      <c r="P114" s="156"/>
      <c r="Q114" s="156"/>
      <c r="R114" s="158"/>
    </row>
    <row r="115" spans="1:18" ht="15.75" customHeight="1" x14ac:dyDescent="0.2">
      <c r="A115" s="163"/>
      <c r="B115" s="156"/>
      <c r="C115" s="163"/>
      <c r="D115" s="156"/>
      <c r="E115" s="163"/>
      <c r="F115" s="156"/>
      <c r="G115" s="156"/>
      <c r="H115" s="163"/>
      <c r="I115" s="156"/>
      <c r="J115" s="163"/>
      <c r="K115" s="163"/>
      <c r="L115" s="167"/>
      <c r="M115" s="156"/>
      <c r="N115" s="163"/>
      <c r="O115" s="156"/>
      <c r="P115" s="156"/>
      <c r="Q115" s="156"/>
      <c r="R115" s="158"/>
    </row>
    <row r="116" spans="1:18" ht="15.75" customHeight="1" x14ac:dyDescent="0.2">
      <c r="A116" s="163"/>
      <c r="B116" s="156"/>
      <c r="C116" s="163"/>
      <c r="D116" s="156"/>
      <c r="E116" s="163"/>
      <c r="F116" s="156"/>
      <c r="G116" s="156"/>
      <c r="H116" s="163"/>
      <c r="I116" s="156"/>
      <c r="J116" s="163"/>
      <c r="K116" s="163"/>
      <c r="L116" s="167"/>
      <c r="M116" s="156"/>
      <c r="N116" s="163"/>
      <c r="O116" s="156"/>
      <c r="P116" s="156"/>
      <c r="Q116" s="156"/>
      <c r="R116" s="158"/>
    </row>
    <row r="117" spans="1:18" ht="15.75" customHeight="1" x14ac:dyDescent="0.2">
      <c r="A117" s="163"/>
      <c r="B117" s="156"/>
      <c r="C117" s="163"/>
      <c r="D117" s="156"/>
      <c r="E117" s="163"/>
      <c r="F117" s="156"/>
      <c r="G117" s="156"/>
      <c r="H117" s="163"/>
      <c r="I117" s="156"/>
      <c r="J117" s="163"/>
      <c r="K117" s="163"/>
      <c r="L117" s="167"/>
      <c r="M117" s="156"/>
      <c r="N117" s="163"/>
      <c r="O117" s="156"/>
      <c r="P117" s="156"/>
      <c r="Q117" s="156"/>
      <c r="R117" s="158"/>
    </row>
    <row r="118" spans="1:18" ht="15.75" customHeight="1" x14ac:dyDescent="0.2">
      <c r="A118" s="163"/>
      <c r="B118" s="156"/>
      <c r="C118" s="163"/>
      <c r="D118" s="156"/>
      <c r="E118" s="163"/>
      <c r="F118" s="156"/>
      <c r="G118" s="156"/>
      <c r="H118" s="163"/>
      <c r="I118" s="156"/>
      <c r="J118" s="163"/>
      <c r="K118" s="163"/>
      <c r="L118" s="167"/>
      <c r="M118" s="156"/>
      <c r="N118" s="163"/>
      <c r="O118" s="156"/>
      <c r="P118" s="156"/>
      <c r="Q118" s="156"/>
      <c r="R118" s="158"/>
    </row>
    <row r="119" spans="1:18" ht="15.75" customHeight="1" x14ac:dyDescent="0.2">
      <c r="A119" s="163"/>
      <c r="B119" s="156"/>
      <c r="C119" s="163"/>
      <c r="D119" s="156"/>
      <c r="E119" s="163"/>
      <c r="F119" s="156"/>
      <c r="G119" s="156"/>
      <c r="H119" s="163"/>
      <c r="I119" s="156"/>
      <c r="J119" s="163"/>
      <c r="K119" s="163"/>
      <c r="L119" s="167"/>
      <c r="M119" s="156"/>
      <c r="N119" s="163"/>
      <c r="O119" s="156"/>
      <c r="P119" s="156"/>
      <c r="Q119" s="156"/>
      <c r="R119" s="158"/>
    </row>
    <row r="120" spans="1:18" ht="15.75" customHeight="1" x14ac:dyDescent="0.2">
      <c r="A120" s="163"/>
      <c r="B120" s="156"/>
      <c r="C120" s="163"/>
      <c r="D120" s="156"/>
      <c r="E120" s="163"/>
      <c r="F120" s="156"/>
      <c r="G120" s="156"/>
      <c r="H120" s="163"/>
      <c r="I120" s="156"/>
      <c r="J120" s="163"/>
      <c r="K120" s="163"/>
      <c r="L120" s="167"/>
      <c r="M120" s="156"/>
      <c r="N120" s="163"/>
      <c r="O120" s="156"/>
      <c r="P120" s="156"/>
      <c r="Q120" s="156"/>
      <c r="R120" s="158"/>
    </row>
    <row r="121" spans="1:18" ht="15.75" customHeight="1" x14ac:dyDescent="0.2">
      <c r="A121" s="163"/>
      <c r="B121" s="156"/>
      <c r="C121" s="163"/>
      <c r="D121" s="156"/>
      <c r="E121" s="163"/>
      <c r="F121" s="156"/>
      <c r="G121" s="156"/>
      <c r="H121" s="163"/>
      <c r="I121" s="156"/>
      <c r="J121" s="163"/>
      <c r="K121" s="163"/>
      <c r="L121" s="167"/>
      <c r="M121" s="156"/>
      <c r="N121" s="163"/>
      <c r="O121" s="156"/>
      <c r="P121" s="156"/>
      <c r="Q121" s="156"/>
      <c r="R121" s="158"/>
    </row>
    <row r="122" spans="1:18" ht="15.75" customHeight="1" x14ac:dyDescent="0.2">
      <c r="A122" s="163"/>
      <c r="B122" s="156"/>
      <c r="C122" s="163"/>
      <c r="D122" s="156"/>
      <c r="E122" s="163"/>
      <c r="F122" s="156"/>
      <c r="G122" s="156"/>
      <c r="H122" s="163"/>
      <c r="I122" s="156"/>
      <c r="J122" s="163"/>
      <c r="K122" s="163"/>
      <c r="L122" s="167"/>
      <c r="M122" s="156"/>
      <c r="N122" s="163"/>
      <c r="O122" s="156"/>
      <c r="P122" s="156"/>
      <c r="Q122" s="156"/>
      <c r="R122" s="158"/>
    </row>
    <row r="123" spans="1:18" ht="15.75" customHeight="1" x14ac:dyDescent="0.2">
      <c r="A123" s="163"/>
      <c r="B123" s="156"/>
      <c r="C123" s="163"/>
      <c r="D123" s="156"/>
      <c r="E123" s="163"/>
      <c r="F123" s="156"/>
      <c r="G123" s="156"/>
      <c r="H123" s="163"/>
      <c r="I123" s="156"/>
      <c r="J123" s="163"/>
      <c r="K123" s="163"/>
      <c r="L123" s="167"/>
      <c r="M123" s="156"/>
      <c r="N123" s="163"/>
      <c r="O123" s="156"/>
      <c r="P123" s="156"/>
      <c r="Q123" s="156"/>
      <c r="R123" s="158"/>
    </row>
    <row r="124" spans="1:18" ht="15.75" customHeight="1" x14ac:dyDescent="0.2">
      <c r="A124" s="163"/>
      <c r="B124" s="156"/>
      <c r="C124" s="163"/>
      <c r="D124" s="156"/>
      <c r="E124" s="163"/>
      <c r="F124" s="156"/>
      <c r="G124" s="156"/>
      <c r="H124" s="163"/>
      <c r="I124" s="156"/>
      <c r="J124" s="163"/>
      <c r="K124" s="163"/>
      <c r="L124" s="167"/>
      <c r="M124" s="156"/>
      <c r="N124" s="163"/>
      <c r="O124" s="156"/>
      <c r="P124" s="156"/>
      <c r="Q124" s="156"/>
      <c r="R124" s="158"/>
    </row>
    <row r="125" spans="1:18" ht="15.75" customHeight="1" x14ac:dyDescent="0.2">
      <c r="A125" s="163"/>
      <c r="B125" s="156"/>
      <c r="C125" s="163"/>
      <c r="D125" s="156"/>
      <c r="E125" s="163"/>
      <c r="F125" s="156"/>
      <c r="G125" s="156"/>
      <c r="H125" s="163"/>
      <c r="I125" s="156"/>
      <c r="J125" s="163"/>
      <c r="K125" s="163"/>
      <c r="L125" s="167"/>
      <c r="M125" s="156"/>
      <c r="N125" s="163"/>
      <c r="O125" s="156"/>
      <c r="P125" s="156"/>
      <c r="Q125" s="156"/>
      <c r="R125" s="158"/>
    </row>
    <row r="126" spans="1:18" ht="15.75" customHeight="1" x14ac:dyDescent="0.2">
      <c r="A126" s="163"/>
      <c r="B126" s="156"/>
      <c r="C126" s="163"/>
      <c r="D126" s="156"/>
      <c r="E126" s="163"/>
      <c r="F126" s="156"/>
      <c r="G126" s="156"/>
      <c r="H126" s="163"/>
      <c r="I126" s="156"/>
      <c r="J126" s="163"/>
      <c r="K126" s="163"/>
      <c r="L126" s="167"/>
      <c r="M126" s="156"/>
      <c r="N126" s="163"/>
      <c r="O126" s="156"/>
      <c r="P126" s="156"/>
      <c r="Q126" s="156"/>
      <c r="R126" s="158"/>
    </row>
    <row r="127" spans="1:18" ht="15.75" customHeight="1" x14ac:dyDescent="0.2">
      <c r="A127" s="163"/>
      <c r="B127" s="156"/>
      <c r="C127" s="163"/>
      <c r="D127" s="156"/>
      <c r="E127" s="163"/>
      <c r="F127" s="156"/>
      <c r="G127" s="156"/>
      <c r="H127" s="163"/>
      <c r="I127" s="156"/>
      <c r="J127" s="163"/>
      <c r="K127" s="163"/>
      <c r="L127" s="167"/>
      <c r="M127" s="156"/>
      <c r="N127" s="163"/>
      <c r="O127" s="156"/>
      <c r="P127" s="156"/>
      <c r="Q127" s="156"/>
      <c r="R127" s="158"/>
    </row>
    <row r="128" spans="1:18" ht="15.75" customHeight="1" x14ac:dyDescent="0.2">
      <c r="A128" s="163"/>
      <c r="B128" s="156"/>
      <c r="C128" s="163"/>
      <c r="D128" s="156"/>
      <c r="E128" s="163"/>
      <c r="F128" s="156"/>
      <c r="G128" s="156"/>
      <c r="H128" s="163"/>
      <c r="I128" s="156"/>
      <c r="J128" s="163"/>
      <c r="K128" s="163"/>
      <c r="L128" s="167"/>
      <c r="M128" s="156"/>
      <c r="N128" s="163"/>
      <c r="O128" s="156"/>
      <c r="P128" s="156"/>
      <c r="Q128" s="156"/>
      <c r="R128" s="158"/>
    </row>
    <row r="129" spans="1:18" ht="15.75" customHeight="1" x14ac:dyDescent="0.2">
      <c r="A129" s="163"/>
      <c r="B129" s="156"/>
      <c r="C129" s="163"/>
      <c r="D129" s="156"/>
      <c r="E129" s="163"/>
      <c r="F129" s="156"/>
      <c r="G129" s="156"/>
      <c r="H129" s="163"/>
      <c r="I129" s="156"/>
      <c r="J129" s="163"/>
      <c r="K129" s="163"/>
      <c r="L129" s="167"/>
      <c r="M129" s="156"/>
      <c r="N129" s="163"/>
      <c r="O129" s="156"/>
      <c r="P129" s="156"/>
      <c r="Q129" s="156"/>
      <c r="R129" s="158"/>
    </row>
    <row r="130" spans="1:18" ht="15.75" customHeight="1" x14ac:dyDescent="0.2">
      <c r="A130" s="163"/>
      <c r="B130" s="156"/>
      <c r="C130" s="163"/>
      <c r="D130" s="156"/>
      <c r="E130" s="163"/>
      <c r="F130" s="156"/>
      <c r="G130" s="156"/>
      <c r="H130" s="163"/>
      <c r="I130" s="156"/>
      <c r="J130" s="163"/>
      <c r="K130" s="163"/>
      <c r="L130" s="167"/>
      <c r="M130" s="156"/>
      <c r="N130" s="163"/>
      <c r="O130" s="156"/>
      <c r="P130" s="156"/>
      <c r="Q130" s="156"/>
      <c r="R130" s="158"/>
    </row>
    <row r="131" spans="1:18" ht="15.75" customHeight="1" x14ac:dyDescent="0.2">
      <c r="A131" s="163"/>
      <c r="B131" s="156"/>
      <c r="C131" s="163"/>
      <c r="D131" s="156"/>
      <c r="E131" s="163"/>
      <c r="F131" s="156"/>
      <c r="G131" s="156"/>
      <c r="H131" s="163"/>
      <c r="I131" s="156"/>
      <c r="J131" s="163"/>
      <c r="K131" s="163"/>
      <c r="L131" s="167"/>
      <c r="M131" s="156"/>
      <c r="N131" s="163"/>
      <c r="O131" s="156"/>
      <c r="P131" s="156"/>
      <c r="Q131" s="156"/>
      <c r="R131" s="158"/>
    </row>
    <row r="132" spans="1:18" ht="15.75" customHeight="1" x14ac:dyDescent="0.2">
      <c r="A132" s="163"/>
      <c r="B132" s="156"/>
      <c r="C132" s="163"/>
      <c r="D132" s="156"/>
      <c r="E132" s="163"/>
      <c r="F132" s="156"/>
      <c r="G132" s="156"/>
      <c r="H132" s="163"/>
      <c r="I132" s="156"/>
      <c r="J132" s="163"/>
      <c r="K132" s="163"/>
      <c r="L132" s="167"/>
      <c r="M132" s="156"/>
      <c r="N132" s="163"/>
      <c r="O132" s="156"/>
      <c r="P132" s="156"/>
      <c r="Q132" s="156"/>
      <c r="R132" s="158"/>
    </row>
    <row r="133" spans="1:18" ht="15.75" customHeight="1" x14ac:dyDescent="0.2">
      <c r="A133" s="163"/>
      <c r="B133" s="156"/>
      <c r="C133" s="163"/>
      <c r="D133" s="156"/>
      <c r="E133" s="163"/>
      <c r="F133" s="156"/>
      <c r="G133" s="156"/>
      <c r="H133" s="163"/>
      <c r="I133" s="156"/>
      <c r="J133" s="163"/>
      <c r="K133" s="163"/>
      <c r="L133" s="167"/>
      <c r="M133" s="156"/>
      <c r="N133" s="163"/>
      <c r="O133" s="156"/>
      <c r="P133" s="156"/>
      <c r="Q133" s="156"/>
      <c r="R133" s="158"/>
    </row>
    <row r="134" spans="1:18" ht="15.75" customHeight="1" x14ac:dyDescent="0.2">
      <c r="A134" s="163"/>
      <c r="B134" s="156"/>
      <c r="C134" s="163"/>
      <c r="D134" s="156"/>
      <c r="E134" s="163"/>
      <c r="F134" s="156"/>
      <c r="G134" s="156"/>
      <c r="H134" s="163"/>
      <c r="I134" s="156"/>
      <c r="J134" s="163"/>
      <c r="K134" s="163"/>
      <c r="L134" s="167"/>
      <c r="M134" s="156"/>
      <c r="N134" s="163"/>
      <c r="O134" s="156"/>
      <c r="P134" s="156"/>
      <c r="Q134" s="156"/>
      <c r="R134" s="158"/>
    </row>
    <row r="135" spans="1:18" ht="15.75" customHeight="1" x14ac:dyDescent="0.2">
      <c r="A135" s="163"/>
      <c r="B135" s="156"/>
      <c r="C135" s="163"/>
      <c r="D135" s="156"/>
      <c r="E135" s="163"/>
      <c r="F135" s="156"/>
      <c r="G135" s="156"/>
      <c r="H135" s="163"/>
      <c r="I135" s="156"/>
      <c r="J135" s="163"/>
      <c r="K135" s="163"/>
      <c r="L135" s="167"/>
      <c r="M135" s="156"/>
      <c r="N135" s="163"/>
      <c r="O135" s="156"/>
      <c r="P135" s="156"/>
      <c r="Q135" s="156"/>
      <c r="R135" s="158"/>
    </row>
    <row r="136" spans="1:18" ht="15.75" customHeight="1" x14ac:dyDescent="0.2">
      <c r="A136" s="163"/>
      <c r="B136" s="156"/>
      <c r="C136" s="163"/>
      <c r="D136" s="156"/>
      <c r="E136" s="163"/>
      <c r="F136" s="156"/>
      <c r="G136" s="156"/>
      <c r="H136" s="163"/>
      <c r="I136" s="156"/>
      <c r="J136" s="163"/>
      <c r="K136" s="163"/>
      <c r="L136" s="167"/>
      <c r="M136" s="156"/>
      <c r="N136" s="163"/>
      <c r="O136" s="156"/>
      <c r="P136" s="156"/>
      <c r="Q136" s="156"/>
      <c r="R136" s="158"/>
    </row>
    <row r="137" spans="1:18" ht="15.75" customHeight="1" x14ac:dyDescent="0.2">
      <c r="A137" s="163"/>
      <c r="B137" s="156"/>
      <c r="C137" s="163"/>
      <c r="D137" s="156"/>
      <c r="E137" s="163"/>
      <c r="F137" s="156"/>
      <c r="G137" s="156"/>
      <c r="H137" s="163"/>
      <c r="I137" s="156"/>
      <c r="J137" s="163"/>
      <c r="K137" s="163"/>
      <c r="L137" s="167"/>
      <c r="M137" s="156"/>
      <c r="N137" s="163"/>
      <c r="O137" s="156"/>
      <c r="P137" s="156"/>
      <c r="Q137" s="156"/>
      <c r="R137" s="158"/>
    </row>
    <row r="138" spans="1:18" ht="15.75" customHeight="1" x14ac:dyDescent="0.2">
      <c r="A138" s="163"/>
      <c r="B138" s="156"/>
      <c r="C138" s="163"/>
      <c r="D138" s="156"/>
      <c r="E138" s="163"/>
      <c r="F138" s="156"/>
      <c r="G138" s="156"/>
      <c r="H138" s="163"/>
      <c r="I138" s="156"/>
      <c r="J138" s="163"/>
      <c r="K138" s="163"/>
      <c r="L138" s="167"/>
      <c r="M138" s="156"/>
      <c r="N138" s="163"/>
      <c r="O138" s="156"/>
      <c r="P138" s="156"/>
      <c r="Q138" s="156"/>
      <c r="R138" s="158"/>
    </row>
    <row r="139" spans="1:18" ht="15.75" customHeight="1" x14ac:dyDescent="0.2">
      <c r="A139" s="163"/>
      <c r="B139" s="156"/>
      <c r="C139" s="163"/>
      <c r="D139" s="156"/>
      <c r="E139" s="163"/>
      <c r="F139" s="156"/>
      <c r="G139" s="156"/>
      <c r="H139" s="163"/>
      <c r="I139" s="156"/>
      <c r="J139" s="163"/>
      <c r="K139" s="163"/>
      <c r="L139" s="167"/>
      <c r="M139" s="156"/>
      <c r="N139" s="163"/>
      <c r="O139" s="156"/>
      <c r="P139" s="156"/>
      <c r="Q139" s="156"/>
      <c r="R139" s="158"/>
    </row>
    <row r="140" spans="1:18" ht="15.75" customHeight="1" x14ac:dyDescent="0.2">
      <c r="A140" s="163"/>
      <c r="B140" s="156"/>
      <c r="C140" s="163"/>
      <c r="D140" s="156"/>
      <c r="E140" s="163"/>
      <c r="F140" s="156"/>
      <c r="G140" s="156"/>
      <c r="H140" s="163"/>
      <c r="I140" s="156"/>
      <c r="J140" s="163"/>
      <c r="K140" s="163"/>
      <c r="L140" s="167"/>
      <c r="M140" s="156"/>
      <c r="N140" s="163"/>
      <c r="O140" s="156"/>
      <c r="P140" s="156"/>
      <c r="Q140" s="156"/>
      <c r="R140" s="158"/>
    </row>
    <row r="141" spans="1:18" ht="15.75" customHeight="1" x14ac:dyDescent="0.2">
      <c r="A141" s="163"/>
      <c r="B141" s="156"/>
      <c r="C141" s="163"/>
      <c r="D141" s="156"/>
      <c r="E141" s="163"/>
      <c r="F141" s="156"/>
      <c r="G141" s="156"/>
      <c r="H141" s="163"/>
      <c r="I141" s="156"/>
      <c r="J141" s="163"/>
      <c r="K141" s="163"/>
      <c r="L141" s="167"/>
      <c r="M141" s="156"/>
      <c r="N141" s="163"/>
      <c r="O141" s="156"/>
      <c r="P141" s="156"/>
      <c r="Q141" s="156"/>
      <c r="R141" s="158"/>
    </row>
    <row r="142" spans="1:18" ht="15.75" customHeight="1" x14ac:dyDescent="0.2">
      <c r="A142" s="163"/>
      <c r="B142" s="156"/>
      <c r="C142" s="163"/>
      <c r="D142" s="156"/>
      <c r="E142" s="163"/>
      <c r="F142" s="156"/>
      <c r="G142" s="156"/>
      <c r="H142" s="163"/>
      <c r="I142" s="156"/>
      <c r="J142" s="163"/>
      <c r="K142" s="163"/>
      <c r="L142" s="167"/>
      <c r="M142" s="156"/>
      <c r="N142" s="163"/>
      <c r="O142" s="156"/>
      <c r="P142" s="156"/>
      <c r="Q142" s="156"/>
      <c r="R142" s="158"/>
    </row>
    <row r="143" spans="1:18" ht="15.75" customHeight="1" x14ac:dyDescent="0.2">
      <c r="A143" s="163"/>
      <c r="B143" s="156"/>
      <c r="C143" s="163"/>
      <c r="D143" s="156"/>
      <c r="E143" s="163"/>
      <c r="F143" s="156"/>
      <c r="G143" s="156"/>
      <c r="H143" s="163"/>
      <c r="I143" s="156"/>
      <c r="J143" s="163"/>
      <c r="K143" s="163"/>
      <c r="L143" s="167"/>
      <c r="M143" s="156"/>
      <c r="N143" s="163"/>
      <c r="O143" s="156"/>
      <c r="P143" s="156"/>
      <c r="Q143" s="156"/>
      <c r="R143" s="158"/>
    </row>
    <row r="144" spans="1:18" ht="15.75" customHeight="1" x14ac:dyDescent="0.2">
      <c r="A144" s="163"/>
      <c r="B144" s="156"/>
      <c r="C144" s="163"/>
      <c r="D144" s="156"/>
      <c r="E144" s="163"/>
      <c r="F144" s="156"/>
      <c r="G144" s="156"/>
      <c r="H144" s="163"/>
      <c r="I144" s="156"/>
      <c r="J144" s="163"/>
      <c r="K144" s="163"/>
      <c r="L144" s="167"/>
      <c r="M144" s="156"/>
      <c r="N144" s="163"/>
      <c r="O144" s="156"/>
      <c r="P144" s="156"/>
      <c r="Q144" s="156"/>
      <c r="R144" s="158"/>
    </row>
    <row r="145" spans="1:18" ht="15.75" customHeight="1" x14ac:dyDescent="0.2">
      <c r="A145" s="163"/>
      <c r="B145" s="156"/>
      <c r="C145" s="163"/>
      <c r="D145" s="156"/>
      <c r="E145" s="163"/>
      <c r="F145" s="156"/>
      <c r="G145" s="156"/>
      <c r="H145" s="163"/>
      <c r="I145" s="156"/>
      <c r="J145" s="163"/>
      <c r="K145" s="163"/>
      <c r="L145" s="167"/>
      <c r="M145" s="156"/>
      <c r="N145" s="163"/>
      <c r="O145" s="156"/>
      <c r="P145" s="156"/>
      <c r="Q145" s="156"/>
      <c r="R145" s="158"/>
    </row>
    <row r="146" spans="1:18" ht="15.75" customHeight="1" x14ac:dyDescent="0.2">
      <c r="A146" s="163"/>
      <c r="B146" s="156"/>
      <c r="C146" s="163"/>
      <c r="D146" s="156"/>
      <c r="E146" s="163"/>
      <c r="F146" s="156"/>
      <c r="G146" s="156"/>
      <c r="H146" s="163"/>
      <c r="I146" s="156"/>
      <c r="J146" s="163"/>
      <c r="K146" s="163"/>
      <c r="L146" s="167"/>
      <c r="M146" s="156"/>
      <c r="N146" s="163"/>
      <c r="O146" s="156"/>
      <c r="P146" s="156"/>
      <c r="Q146" s="156"/>
      <c r="R146" s="158"/>
    </row>
    <row r="147" spans="1:18" ht="15.75" customHeight="1" x14ac:dyDescent="0.2">
      <c r="A147" s="163"/>
      <c r="B147" s="156"/>
      <c r="C147" s="163"/>
      <c r="D147" s="156"/>
      <c r="E147" s="163"/>
      <c r="F147" s="156"/>
      <c r="G147" s="156"/>
      <c r="H147" s="163"/>
      <c r="I147" s="156"/>
      <c r="J147" s="163"/>
      <c r="K147" s="163"/>
      <c r="L147" s="167"/>
      <c r="M147" s="156"/>
      <c r="N147" s="163"/>
      <c r="O147" s="156"/>
      <c r="P147" s="156"/>
      <c r="Q147" s="156"/>
      <c r="R147" s="158"/>
    </row>
    <row r="148" spans="1:18" ht="15.75" customHeight="1" x14ac:dyDescent="0.2">
      <c r="A148" s="163"/>
      <c r="B148" s="156"/>
      <c r="C148" s="163"/>
      <c r="D148" s="156"/>
      <c r="E148" s="163"/>
      <c r="F148" s="156"/>
      <c r="G148" s="156"/>
      <c r="H148" s="163"/>
      <c r="I148" s="156"/>
      <c r="J148" s="163"/>
      <c r="K148" s="163"/>
      <c r="L148" s="167"/>
      <c r="M148" s="156"/>
      <c r="N148" s="163"/>
      <c r="O148" s="156"/>
      <c r="P148" s="156"/>
      <c r="Q148" s="156"/>
      <c r="R148" s="158"/>
    </row>
    <row r="149" spans="1:18" ht="15.75" customHeight="1" x14ac:dyDescent="0.2">
      <c r="A149" s="163"/>
      <c r="B149" s="156"/>
      <c r="C149" s="163"/>
      <c r="D149" s="156"/>
      <c r="E149" s="163"/>
      <c r="F149" s="156"/>
      <c r="G149" s="156"/>
      <c r="H149" s="163"/>
      <c r="I149" s="156"/>
      <c r="J149" s="163"/>
      <c r="K149" s="163"/>
      <c r="L149" s="167"/>
      <c r="M149" s="156"/>
      <c r="N149" s="163"/>
      <c r="O149" s="156"/>
      <c r="P149" s="156"/>
      <c r="Q149" s="156"/>
      <c r="R149" s="158"/>
    </row>
    <row r="150" spans="1:18" ht="15.75" customHeight="1" x14ac:dyDescent="0.2">
      <c r="A150" s="163"/>
      <c r="B150" s="156"/>
      <c r="C150" s="163"/>
      <c r="D150" s="156"/>
      <c r="E150" s="163"/>
      <c r="F150" s="156"/>
      <c r="G150" s="156"/>
      <c r="H150" s="163"/>
      <c r="I150" s="156"/>
      <c r="J150" s="163"/>
      <c r="K150" s="163"/>
      <c r="L150" s="167"/>
      <c r="M150" s="156"/>
      <c r="N150" s="163"/>
      <c r="O150" s="156"/>
      <c r="P150" s="156"/>
      <c r="Q150" s="156"/>
      <c r="R150" s="158"/>
    </row>
    <row r="151" spans="1:18" ht="15.75" customHeight="1" x14ac:dyDescent="0.2">
      <c r="A151" s="163"/>
      <c r="B151" s="156"/>
      <c r="C151" s="163"/>
      <c r="D151" s="156"/>
      <c r="E151" s="163"/>
      <c r="F151" s="156"/>
      <c r="G151" s="156"/>
      <c r="H151" s="163"/>
      <c r="I151" s="156"/>
      <c r="J151" s="163"/>
      <c r="K151" s="163"/>
      <c r="L151" s="167"/>
      <c r="M151" s="156"/>
      <c r="N151" s="163"/>
      <c r="O151" s="156"/>
      <c r="P151" s="156"/>
      <c r="Q151" s="156"/>
      <c r="R151" s="158"/>
    </row>
    <row r="152" spans="1:18" ht="15.75" customHeight="1" x14ac:dyDescent="0.2">
      <c r="A152" s="163"/>
      <c r="B152" s="156"/>
      <c r="C152" s="163"/>
      <c r="D152" s="156"/>
      <c r="E152" s="163"/>
      <c r="F152" s="156"/>
      <c r="G152" s="156"/>
      <c r="H152" s="163"/>
      <c r="I152" s="156"/>
      <c r="J152" s="163"/>
      <c r="K152" s="163"/>
      <c r="L152" s="167"/>
      <c r="M152" s="156"/>
      <c r="N152" s="163"/>
      <c r="O152" s="156"/>
      <c r="P152" s="156"/>
      <c r="Q152" s="156"/>
      <c r="R152" s="158"/>
    </row>
    <row r="153" spans="1:18" ht="15.75" customHeight="1" x14ac:dyDescent="0.2">
      <c r="A153" s="163"/>
      <c r="B153" s="156"/>
      <c r="C153" s="163"/>
      <c r="D153" s="156"/>
      <c r="E153" s="163"/>
      <c r="F153" s="156"/>
      <c r="G153" s="156"/>
      <c r="H153" s="163"/>
      <c r="I153" s="156"/>
      <c r="J153" s="163"/>
      <c r="K153" s="163"/>
      <c r="L153" s="167"/>
      <c r="M153" s="156"/>
      <c r="N153" s="163"/>
      <c r="O153" s="156"/>
      <c r="P153" s="156"/>
      <c r="Q153" s="156"/>
      <c r="R153" s="158"/>
    </row>
    <row r="154" spans="1:18" ht="15.75" customHeight="1" x14ac:dyDescent="0.2">
      <c r="A154" s="163"/>
      <c r="B154" s="156"/>
      <c r="C154" s="163"/>
      <c r="D154" s="156"/>
      <c r="E154" s="163"/>
      <c r="F154" s="156"/>
      <c r="G154" s="156"/>
      <c r="H154" s="163"/>
      <c r="I154" s="156"/>
      <c r="J154" s="163"/>
      <c r="K154" s="163"/>
      <c r="L154" s="167"/>
      <c r="M154" s="156"/>
      <c r="N154" s="163"/>
      <c r="O154" s="156"/>
      <c r="P154" s="156"/>
      <c r="Q154" s="156"/>
      <c r="R154" s="158"/>
    </row>
    <row r="155" spans="1:18" ht="15.75" customHeight="1" x14ac:dyDescent="0.2">
      <c r="A155" s="163"/>
      <c r="B155" s="156"/>
      <c r="C155" s="163"/>
      <c r="D155" s="156"/>
      <c r="E155" s="163"/>
      <c r="F155" s="156"/>
      <c r="G155" s="156"/>
      <c r="H155" s="163"/>
      <c r="I155" s="156"/>
      <c r="J155" s="163"/>
      <c r="K155" s="163"/>
      <c r="L155" s="167"/>
      <c r="M155" s="156"/>
      <c r="N155" s="163"/>
      <c r="O155" s="156"/>
      <c r="P155" s="156"/>
      <c r="Q155" s="156"/>
      <c r="R155" s="158"/>
    </row>
    <row r="156" spans="1:18" ht="15.75" customHeight="1" x14ac:dyDescent="0.2">
      <c r="A156" s="163"/>
      <c r="B156" s="156"/>
      <c r="C156" s="163"/>
      <c r="D156" s="156"/>
      <c r="E156" s="163"/>
      <c r="F156" s="156"/>
      <c r="G156" s="156"/>
      <c r="H156" s="163"/>
      <c r="I156" s="156"/>
      <c r="J156" s="163"/>
      <c r="K156" s="163"/>
      <c r="L156" s="167"/>
      <c r="M156" s="156"/>
      <c r="N156" s="163"/>
      <c r="O156" s="156"/>
      <c r="P156" s="156"/>
      <c r="Q156" s="156"/>
      <c r="R156" s="158"/>
    </row>
    <row r="157" spans="1:18" ht="15.75" customHeight="1" x14ac:dyDescent="0.2">
      <c r="A157" s="163"/>
      <c r="B157" s="156"/>
      <c r="C157" s="163"/>
      <c r="D157" s="156"/>
      <c r="E157" s="163"/>
      <c r="F157" s="156"/>
      <c r="G157" s="156"/>
      <c r="H157" s="163"/>
      <c r="I157" s="156"/>
      <c r="J157" s="163"/>
      <c r="K157" s="163"/>
      <c r="L157" s="167"/>
      <c r="M157" s="156"/>
      <c r="N157" s="163"/>
      <c r="O157" s="156"/>
      <c r="P157" s="156"/>
      <c r="Q157" s="156"/>
      <c r="R157" s="158"/>
    </row>
    <row r="158" spans="1:18" ht="15.75" customHeight="1" x14ac:dyDescent="0.2">
      <c r="A158" s="163"/>
      <c r="B158" s="156"/>
      <c r="C158" s="163"/>
      <c r="D158" s="156"/>
      <c r="E158" s="163"/>
      <c r="F158" s="156"/>
      <c r="G158" s="156"/>
      <c r="H158" s="163"/>
      <c r="I158" s="156"/>
      <c r="J158" s="163"/>
      <c r="K158" s="163"/>
      <c r="L158" s="167"/>
      <c r="M158" s="156"/>
      <c r="N158" s="163"/>
      <c r="O158" s="156"/>
      <c r="P158" s="156"/>
      <c r="Q158" s="156"/>
      <c r="R158" s="158"/>
    </row>
    <row r="159" spans="1:18" ht="15.75" customHeight="1" x14ac:dyDescent="0.2">
      <c r="A159" s="163"/>
      <c r="B159" s="156"/>
      <c r="C159" s="163"/>
      <c r="D159" s="156"/>
      <c r="E159" s="163"/>
      <c r="F159" s="156"/>
      <c r="G159" s="156"/>
      <c r="H159" s="163"/>
      <c r="I159" s="156"/>
      <c r="J159" s="163"/>
      <c r="K159" s="163"/>
      <c r="L159" s="167"/>
      <c r="M159" s="156"/>
      <c r="N159" s="163"/>
      <c r="O159" s="156"/>
      <c r="P159" s="156"/>
      <c r="Q159" s="156"/>
      <c r="R159" s="158"/>
    </row>
    <row r="160" spans="1:18" ht="15.75" customHeight="1" x14ac:dyDescent="0.2">
      <c r="A160" s="163"/>
      <c r="B160" s="156"/>
      <c r="C160" s="163"/>
      <c r="D160" s="156"/>
      <c r="E160" s="163"/>
      <c r="F160" s="156"/>
      <c r="G160" s="156"/>
      <c r="H160" s="163"/>
      <c r="I160" s="156"/>
      <c r="J160" s="163"/>
      <c r="K160" s="163"/>
      <c r="L160" s="167"/>
      <c r="M160" s="156"/>
      <c r="N160" s="163"/>
      <c r="O160" s="156"/>
      <c r="P160" s="156"/>
      <c r="Q160" s="156"/>
      <c r="R160" s="158"/>
    </row>
    <row r="161" spans="1:18" ht="15.75" customHeight="1" x14ac:dyDescent="0.2">
      <c r="A161" s="163"/>
      <c r="B161" s="156"/>
      <c r="C161" s="163"/>
      <c r="D161" s="156"/>
      <c r="E161" s="163"/>
      <c r="F161" s="156"/>
      <c r="G161" s="156"/>
      <c r="H161" s="163"/>
      <c r="I161" s="156"/>
      <c r="J161" s="163"/>
      <c r="K161" s="163"/>
      <c r="L161" s="167"/>
      <c r="M161" s="156"/>
      <c r="N161" s="163"/>
      <c r="O161" s="156"/>
      <c r="P161" s="156"/>
      <c r="Q161" s="156"/>
      <c r="R161" s="158"/>
    </row>
    <row r="162" spans="1:18" ht="15.75" customHeight="1" x14ac:dyDescent="0.2">
      <c r="A162" s="163"/>
      <c r="B162" s="156"/>
      <c r="C162" s="163"/>
      <c r="D162" s="156"/>
      <c r="E162" s="163"/>
      <c r="F162" s="156"/>
      <c r="G162" s="156"/>
      <c r="H162" s="163"/>
      <c r="I162" s="156"/>
      <c r="J162" s="163"/>
      <c r="K162" s="163"/>
      <c r="L162" s="167"/>
      <c r="M162" s="156"/>
      <c r="N162" s="163"/>
      <c r="O162" s="156"/>
      <c r="P162" s="156"/>
      <c r="Q162" s="156"/>
      <c r="R162" s="158"/>
    </row>
    <row r="163" spans="1:18" ht="15.75" customHeight="1" x14ac:dyDescent="0.2">
      <c r="A163" s="163"/>
      <c r="B163" s="156"/>
      <c r="C163" s="163"/>
      <c r="D163" s="156"/>
      <c r="E163" s="163"/>
      <c r="F163" s="156"/>
      <c r="G163" s="156"/>
      <c r="H163" s="163"/>
      <c r="I163" s="156"/>
      <c r="J163" s="163"/>
      <c r="K163" s="163"/>
      <c r="L163" s="167"/>
      <c r="M163" s="156"/>
      <c r="N163" s="163"/>
      <c r="O163" s="156"/>
      <c r="P163" s="156"/>
      <c r="Q163" s="156"/>
      <c r="R163" s="158"/>
    </row>
    <row r="164" spans="1:18" ht="15.75" customHeight="1" x14ac:dyDescent="0.2">
      <c r="A164" s="163"/>
      <c r="B164" s="156"/>
      <c r="C164" s="163"/>
      <c r="D164" s="156"/>
      <c r="E164" s="163"/>
      <c r="F164" s="156"/>
      <c r="G164" s="156"/>
      <c r="H164" s="163"/>
      <c r="I164" s="156"/>
      <c r="J164" s="163"/>
      <c r="K164" s="163"/>
      <c r="L164" s="167"/>
      <c r="M164" s="156"/>
      <c r="N164" s="163"/>
      <c r="O164" s="156"/>
      <c r="P164" s="156"/>
      <c r="Q164" s="156"/>
      <c r="R164" s="158"/>
    </row>
    <row r="165" spans="1:18" ht="15.75" customHeight="1" x14ac:dyDescent="0.2">
      <c r="A165" s="163"/>
      <c r="B165" s="156"/>
      <c r="C165" s="163"/>
      <c r="D165" s="156"/>
      <c r="E165" s="163"/>
      <c r="F165" s="156"/>
      <c r="G165" s="156"/>
      <c r="H165" s="163"/>
      <c r="I165" s="156"/>
      <c r="J165" s="163"/>
      <c r="K165" s="163"/>
      <c r="L165" s="167"/>
      <c r="M165" s="156"/>
      <c r="N165" s="163"/>
      <c r="O165" s="156"/>
      <c r="P165" s="156"/>
      <c r="Q165" s="156"/>
      <c r="R165" s="158"/>
    </row>
    <row r="166" spans="1:18" ht="15.75" customHeight="1" x14ac:dyDescent="0.2">
      <c r="A166" s="163"/>
      <c r="B166" s="156"/>
      <c r="C166" s="163"/>
      <c r="D166" s="156"/>
      <c r="E166" s="163"/>
      <c r="F166" s="156"/>
      <c r="G166" s="156"/>
      <c r="H166" s="163"/>
      <c r="I166" s="156"/>
      <c r="J166" s="163"/>
      <c r="K166" s="163"/>
      <c r="L166" s="167"/>
      <c r="M166" s="156"/>
      <c r="N166" s="163"/>
      <c r="O166" s="156"/>
      <c r="P166" s="156"/>
      <c r="Q166" s="156"/>
      <c r="R166" s="158"/>
    </row>
    <row r="167" spans="1:18" ht="15.75" customHeight="1" x14ac:dyDescent="0.2">
      <c r="A167" s="163"/>
      <c r="B167" s="156"/>
      <c r="C167" s="163"/>
      <c r="D167" s="156"/>
      <c r="E167" s="163"/>
      <c r="F167" s="156"/>
      <c r="G167" s="156"/>
      <c r="H167" s="163"/>
      <c r="I167" s="156"/>
      <c r="J167" s="163"/>
      <c r="K167" s="163"/>
      <c r="L167" s="167"/>
      <c r="M167" s="156"/>
      <c r="N167" s="163"/>
      <c r="O167" s="156"/>
      <c r="P167" s="156"/>
      <c r="Q167" s="156"/>
      <c r="R167" s="158"/>
    </row>
    <row r="168" spans="1:18" ht="15.75" customHeight="1" x14ac:dyDescent="0.2">
      <c r="A168" s="163"/>
      <c r="B168" s="156"/>
      <c r="C168" s="163"/>
      <c r="D168" s="156"/>
      <c r="E168" s="163"/>
      <c r="F168" s="156"/>
      <c r="G168" s="156"/>
      <c r="H168" s="163"/>
      <c r="I168" s="156"/>
      <c r="J168" s="163"/>
      <c r="K168" s="163"/>
      <c r="L168" s="167"/>
      <c r="M168" s="156"/>
      <c r="N168" s="163"/>
      <c r="O168" s="156"/>
      <c r="P168" s="156"/>
      <c r="Q168" s="156"/>
      <c r="R168" s="158"/>
    </row>
    <row r="169" spans="1:18" ht="15.75" customHeight="1" x14ac:dyDescent="0.2">
      <c r="A169" s="163"/>
      <c r="B169" s="156"/>
      <c r="C169" s="163"/>
      <c r="D169" s="156"/>
      <c r="E169" s="163"/>
      <c r="F169" s="156"/>
      <c r="G169" s="156"/>
      <c r="H169" s="163"/>
      <c r="I169" s="156"/>
      <c r="J169" s="163"/>
      <c r="K169" s="163"/>
      <c r="L169" s="167"/>
      <c r="M169" s="156"/>
      <c r="N169" s="163"/>
      <c r="O169" s="156"/>
      <c r="P169" s="156"/>
      <c r="Q169" s="156"/>
      <c r="R169" s="158"/>
    </row>
    <row r="170" spans="1:18" ht="15.75" customHeight="1" x14ac:dyDescent="0.2">
      <c r="A170" s="163"/>
      <c r="B170" s="156"/>
      <c r="C170" s="163"/>
      <c r="D170" s="156"/>
      <c r="E170" s="163"/>
      <c r="F170" s="156"/>
      <c r="G170" s="156"/>
      <c r="H170" s="163"/>
      <c r="I170" s="156"/>
      <c r="J170" s="163"/>
      <c r="K170" s="163"/>
      <c r="L170" s="167"/>
      <c r="M170" s="156"/>
      <c r="N170" s="163"/>
      <c r="O170" s="156"/>
      <c r="P170" s="156"/>
      <c r="Q170" s="156"/>
      <c r="R170" s="158"/>
    </row>
    <row r="171" spans="1:18" ht="15.75" customHeight="1" x14ac:dyDescent="0.2">
      <c r="A171" s="163"/>
      <c r="B171" s="156"/>
      <c r="C171" s="163"/>
      <c r="D171" s="156"/>
      <c r="E171" s="163"/>
      <c r="F171" s="156"/>
      <c r="G171" s="156"/>
      <c r="H171" s="163"/>
      <c r="I171" s="156"/>
      <c r="J171" s="163"/>
      <c r="K171" s="163"/>
      <c r="L171" s="167"/>
      <c r="M171" s="156"/>
      <c r="N171" s="163"/>
      <c r="O171" s="156"/>
      <c r="P171" s="156"/>
      <c r="Q171" s="156"/>
      <c r="R171" s="158"/>
    </row>
    <row r="172" spans="1:18" ht="15.75" customHeight="1" x14ac:dyDescent="0.2">
      <c r="A172" s="163"/>
      <c r="B172" s="156"/>
      <c r="C172" s="163"/>
      <c r="D172" s="156"/>
      <c r="E172" s="163"/>
      <c r="F172" s="156"/>
      <c r="G172" s="156"/>
      <c r="H172" s="163"/>
      <c r="I172" s="156"/>
      <c r="J172" s="163"/>
      <c r="K172" s="163"/>
      <c r="L172" s="167"/>
      <c r="M172" s="156"/>
      <c r="N172" s="163"/>
      <c r="O172" s="156"/>
      <c r="P172" s="156"/>
      <c r="Q172" s="156"/>
      <c r="R172" s="158"/>
    </row>
    <row r="173" spans="1:18" ht="15.75" customHeight="1" x14ac:dyDescent="0.2">
      <c r="A173" s="163"/>
      <c r="B173" s="156"/>
      <c r="C173" s="163"/>
      <c r="D173" s="156"/>
      <c r="E173" s="163"/>
      <c r="F173" s="156"/>
      <c r="G173" s="156"/>
      <c r="H173" s="163"/>
      <c r="I173" s="156"/>
      <c r="J173" s="163"/>
      <c r="K173" s="163"/>
      <c r="L173" s="167"/>
      <c r="M173" s="156"/>
      <c r="N173" s="163"/>
      <c r="O173" s="156"/>
      <c r="P173" s="156"/>
      <c r="Q173" s="156"/>
      <c r="R173" s="158"/>
    </row>
    <row r="174" spans="1:18" ht="15.75" customHeight="1" x14ac:dyDescent="0.2">
      <c r="A174" s="163"/>
      <c r="B174" s="156"/>
      <c r="C174" s="163"/>
      <c r="D174" s="156"/>
      <c r="E174" s="163"/>
      <c r="F174" s="156"/>
      <c r="G174" s="156"/>
      <c r="H174" s="163"/>
      <c r="I174" s="156"/>
      <c r="J174" s="163"/>
      <c r="K174" s="163"/>
      <c r="L174" s="167"/>
      <c r="M174" s="156"/>
      <c r="N174" s="163"/>
      <c r="O174" s="156"/>
      <c r="P174" s="156"/>
      <c r="Q174" s="156"/>
      <c r="R174" s="158"/>
    </row>
    <row r="175" spans="1:18" ht="15.75" customHeight="1" x14ac:dyDescent="0.2">
      <c r="A175" s="163"/>
      <c r="B175" s="156"/>
      <c r="C175" s="163"/>
      <c r="D175" s="156"/>
      <c r="E175" s="163"/>
      <c r="F175" s="156"/>
      <c r="G175" s="156"/>
      <c r="H175" s="163"/>
      <c r="I175" s="156"/>
      <c r="J175" s="163"/>
      <c r="K175" s="163"/>
      <c r="L175" s="167"/>
      <c r="M175" s="156"/>
      <c r="N175" s="163"/>
      <c r="O175" s="156"/>
      <c r="P175" s="156"/>
      <c r="Q175" s="156"/>
      <c r="R175" s="158"/>
    </row>
    <row r="176" spans="1:18" ht="15.75" customHeight="1" x14ac:dyDescent="0.2">
      <c r="A176" s="163"/>
      <c r="B176" s="156"/>
      <c r="C176" s="163"/>
      <c r="D176" s="156"/>
      <c r="E176" s="163"/>
      <c r="F176" s="156"/>
      <c r="G176" s="156"/>
      <c r="H176" s="163"/>
      <c r="I176" s="156"/>
      <c r="J176" s="163"/>
      <c r="K176" s="163"/>
      <c r="L176" s="167"/>
      <c r="M176" s="156"/>
      <c r="N176" s="163"/>
      <c r="O176" s="156"/>
      <c r="P176" s="156"/>
      <c r="Q176" s="156"/>
      <c r="R176" s="158"/>
    </row>
    <row r="177" spans="1:18" ht="15.75" customHeight="1" x14ac:dyDescent="0.2">
      <c r="A177" s="163"/>
      <c r="B177" s="156"/>
      <c r="C177" s="163"/>
      <c r="D177" s="156"/>
      <c r="E177" s="163"/>
      <c r="F177" s="156"/>
      <c r="G177" s="156"/>
      <c r="H177" s="163"/>
      <c r="I177" s="156"/>
      <c r="J177" s="163"/>
      <c r="K177" s="163"/>
      <c r="L177" s="167"/>
      <c r="M177" s="156"/>
      <c r="N177" s="163"/>
      <c r="O177" s="156"/>
      <c r="P177" s="156"/>
      <c r="Q177" s="156"/>
      <c r="R177" s="158"/>
    </row>
    <row r="178" spans="1:18" ht="15.75" customHeight="1" x14ac:dyDescent="0.2">
      <c r="A178" s="163"/>
      <c r="B178" s="156"/>
      <c r="C178" s="163"/>
      <c r="D178" s="156"/>
      <c r="E178" s="163"/>
      <c r="F178" s="156"/>
      <c r="G178" s="156"/>
      <c r="H178" s="163"/>
      <c r="I178" s="156"/>
      <c r="J178" s="163"/>
      <c r="K178" s="163"/>
      <c r="L178" s="167"/>
      <c r="M178" s="156"/>
      <c r="N178" s="163"/>
      <c r="O178" s="156"/>
      <c r="P178" s="156"/>
      <c r="Q178" s="156"/>
      <c r="R178" s="158"/>
    </row>
    <row r="179" spans="1:18" ht="15.75" customHeight="1" x14ac:dyDescent="0.2">
      <c r="A179" s="163"/>
      <c r="B179" s="156"/>
      <c r="C179" s="163"/>
      <c r="D179" s="156"/>
      <c r="E179" s="163"/>
      <c r="F179" s="156"/>
      <c r="G179" s="156"/>
      <c r="H179" s="163"/>
      <c r="I179" s="156"/>
      <c r="J179" s="163"/>
      <c r="K179" s="163"/>
      <c r="L179" s="167"/>
      <c r="M179" s="156"/>
      <c r="N179" s="163"/>
      <c r="O179" s="156"/>
      <c r="P179" s="156"/>
      <c r="Q179" s="156"/>
      <c r="R179" s="158"/>
    </row>
    <row r="180" spans="1:18" ht="15.75" customHeight="1" x14ac:dyDescent="0.2">
      <c r="A180" s="163"/>
      <c r="B180" s="156"/>
      <c r="C180" s="163"/>
      <c r="D180" s="156"/>
      <c r="E180" s="163"/>
      <c r="F180" s="156"/>
      <c r="G180" s="156"/>
      <c r="H180" s="163"/>
      <c r="I180" s="156"/>
      <c r="J180" s="163"/>
      <c r="K180" s="163"/>
      <c r="L180" s="167"/>
      <c r="M180" s="156"/>
      <c r="N180" s="163"/>
      <c r="O180" s="156"/>
      <c r="P180" s="156"/>
      <c r="Q180" s="156"/>
      <c r="R180" s="158"/>
    </row>
    <row r="181" spans="1:18" ht="15.75" customHeight="1" x14ac:dyDescent="0.2">
      <c r="A181" s="163"/>
      <c r="B181" s="156"/>
      <c r="C181" s="163"/>
      <c r="D181" s="156"/>
      <c r="E181" s="163"/>
      <c r="F181" s="156"/>
      <c r="G181" s="156"/>
      <c r="I181" s="156"/>
      <c r="J181" s="163"/>
      <c r="K181" s="163"/>
      <c r="L181" s="167"/>
      <c r="M181" s="156"/>
      <c r="N181" s="163"/>
      <c r="O181" s="156"/>
      <c r="P181" s="156"/>
      <c r="Q181" s="156"/>
      <c r="R181" s="158"/>
    </row>
    <row r="182" spans="1:18" ht="15.75" customHeight="1" x14ac:dyDescent="0.2">
      <c r="A182" s="163"/>
      <c r="B182" s="156"/>
      <c r="C182" s="163"/>
      <c r="D182" s="156"/>
      <c r="E182" s="163"/>
      <c r="F182" s="156"/>
      <c r="G182" s="156"/>
      <c r="H182" s="163"/>
      <c r="I182" s="156"/>
      <c r="J182" s="163"/>
      <c r="K182" s="163"/>
      <c r="L182" s="167"/>
      <c r="M182" s="156"/>
      <c r="N182" s="163"/>
      <c r="O182" s="156"/>
      <c r="P182" s="156"/>
      <c r="Q182" s="156"/>
      <c r="R182" s="158"/>
    </row>
    <row r="183" spans="1:18" ht="15.75" customHeight="1" x14ac:dyDescent="0.2">
      <c r="A183" s="163"/>
      <c r="B183" s="156"/>
      <c r="C183" s="163"/>
      <c r="D183" s="156"/>
      <c r="E183" s="163"/>
      <c r="F183" s="156"/>
      <c r="G183" s="156"/>
      <c r="H183" s="163"/>
      <c r="I183" s="156"/>
      <c r="J183" s="163"/>
      <c r="K183" s="163"/>
      <c r="L183" s="167"/>
      <c r="M183" s="156"/>
      <c r="N183" s="163"/>
      <c r="O183" s="156"/>
      <c r="P183" s="156"/>
      <c r="Q183" s="156"/>
      <c r="R183" s="158"/>
    </row>
    <row r="184" spans="1:18" ht="15.75" customHeight="1" x14ac:dyDescent="0.2">
      <c r="A184" s="163"/>
      <c r="B184" s="156"/>
      <c r="C184" s="163"/>
      <c r="D184" s="156"/>
      <c r="E184" s="163"/>
      <c r="F184" s="156"/>
      <c r="G184" s="156"/>
      <c r="H184" s="163"/>
      <c r="I184" s="156"/>
      <c r="J184" s="163"/>
      <c r="K184" s="163"/>
      <c r="L184" s="167"/>
      <c r="M184" s="156"/>
      <c r="N184" s="163"/>
      <c r="O184" s="156"/>
      <c r="P184" s="156"/>
      <c r="Q184" s="156"/>
      <c r="R184" s="158"/>
    </row>
    <row r="185" spans="1:18" ht="15.75" customHeight="1" x14ac:dyDescent="0.2">
      <c r="A185" s="163"/>
      <c r="B185" s="156"/>
      <c r="C185" s="163"/>
      <c r="D185" s="156"/>
      <c r="E185" s="163"/>
      <c r="F185" s="156"/>
      <c r="G185" s="156"/>
      <c r="H185" s="163"/>
      <c r="I185" s="156"/>
      <c r="J185" s="163"/>
      <c r="K185" s="163"/>
      <c r="L185" s="167"/>
      <c r="M185" s="156"/>
      <c r="N185" s="163"/>
      <c r="O185" s="156"/>
      <c r="P185" s="156"/>
      <c r="Q185" s="156"/>
      <c r="R185" s="158"/>
    </row>
    <row r="186" spans="1:18" ht="15.75" customHeight="1" x14ac:dyDescent="0.2">
      <c r="A186" s="163"/>
      <c r="B186" s="156"/>
      <c r="C186" s="163"/>
      <c r="D186" s="156"/>
      <c r="E186" s="163"/>
      <c r="F186" s="156"/>
      <c r="G186" s="156"/>
      <c r="H186" s="163"/>
      <c r="I186" s="156"/>
      <c r="J186" s="163"/>
      <c r="K186" s="163"/>
      <c r="L186" s="167"/>
      <c r="M186" s="156"/>
      <c r="N186" s="163"/>
      <c r="O186" s="156"/>
      <c r="P186" s="156"/>
      <c r="Q186" s="156"/>
      <c r="R186" s="158"/>
    </row>
    <row r="187" spans="1:18" ht="15.75" customHeight="1" x14ac:dyDescent="0.2">
      <c r="A187" s="163"/>
      <c r="B187" s="156"/>
      <c r="C187" s="163"/>
      <c r="D187" s="156"/>
      <c r="E187" s="163"/>
      <c r="F187" s="156"/>
      <c r="G187" s="156"/>
      <c r="H187" s="163"/>
      <c r="I187" s="156"/>
      <c r="J187" s="163"/>
      <c r="K187" s="163"/>
      <c r="L187" s="167"/>
      <c r="M187" s="156"/>
      <c r="N187" s="163"/>
      <c r="O187" s="156"/>
      <c r="P187" s="156"/>
      <c r="Q187" s="156"/>
      <c r="R187" s="158"/>
    </row>
    <row r="188" spans="1:18" ht="15.75" customHeight="1" x14ac:dyDescent="0.2">
      <c r="A188" s="163"/>
      <c r="B188" s="156"/>
      <c r="C188" s="163"/>
      <c r="D188" s="156"/>
      <c r="E188" s="163"/>
      <c r="F188" s="156"/>
      <c r="G188" s="156"/>
      <c r="H188" s="163"/>
      <c r="I188" s="156"/>
      <c r="J188" s="163"/>
      <c r="K188" s="163"/>
      <c r="L188" s="167"/>
      <c r="M188" s="156"/>
      <c r="N188" s="163"/>
      <c r="O188" s="156"/>
      <c r="P188" s="156"/>
      <c r="Q188" s="156"/>
      <c r="R188" s="158"/>
    </row>
    <row r="189" spans="1:18" ht="15.75" customHeight="1" x14ac:dyDescent="0.2">
      <c r="A189" s="163"/>
      <c r="B189" s="156"/>
      <c r="C189" s="163"/>
      <c r="D189" s="156"/>
      <c r="E189" s="163"/>
      <c r="F189" s="156"/>
      <c r="G189" s="156"/>
      <c r="H189" s="163"/>
      <c r="I189" s="156"/>
      <c r="J189" s="163"/>
      <c r="K189" s="163"/>
      <c r="L189" s="167"/>
      <c r="M189" s="156"/>
      <c r="N189" s="163"/>
      <c r="O189" s="156"/>
      <c r="P189" s="156"/>
      <c r="Q189" s="156"/>
      <c r="R189" s="158"/>
    </row>
    <row r="190" spans="1:18" ht="15.75" customHeight="1" x14ac:dyDescent="0.2">
      <c r="A190" s="163"/>
      <c r="B190" s="156"/>
      <c r="C190" s="163"/>
      <c r="D190" s="156"/>
      <c r="E190" s="163"/>
      <c r="F190" s="156"/>
      <c r="G190" s="156"/>
      <c r="H190" s="163"/>
      <c r="I190" s="156"/>
      <c r="J190" s="163"/>
      <c r="K190" s="163"/>
      <c r="L190" s="167"/>
      <c r="M190" s="156"/>
      <c r="N190" s="163"/>
      <c r="O190" s="156"/>
      <c r="P190" s="156"/>
      <c r="Q190" s="156"/>
      <c r="R190" s="158"/>
    </row>
    <row r="191" spans="1:18" ht="15.75" customHeight="1" x14ac:dyDescent="0.2">
      <c r="A191" s="163"/>
      <c r="B191" s="156"/>
      <c r="C191" s="163"/>
      <c r="D191" s="156"/>
      <c r="E191" s="163"/>
      <c r="F191" s="156"/>
      <c r="G191" s="156"/>
      <c r="H191" s="163"/>
      <c r="I191" s="156"/>
      <c r="J191" s="163"/>
      <c r="K191" s="163"/>
      <c r="L191" s="167"/>
      <c r="M191" s="156"/>
      <c r="N191" s="163"/>
      <c r="O191" s="156"/>
      <c r="P191" s="156"/>
      <c r="Q191" s="156"/>
      <c r="R191" s="158"/>
    </row>
    <row r="192" spans="1:18" ht="15.75" customHeight="1" x14ac:dyDescent="0.2">
      <c r="A192" s="163"/>
      <c r="B192" s="156"/>
      <c r="C192" s="163"/>
      <c r="D192" s="156"/>
      <c r="E192" s="163"/>
      <c r="F192" s="156"/>
      <c r="G192" s="156"/>
      <c r="H192" s="163"/>
      <c r="I192" s="156"/>
      <c r="J192" s="163"/>
      <c r="K192" s="163"/>
      <c r="L192" s="167"/>
      <c r="M192" s="156"/>
      <c r="N192" s="163"/>
      <c r="O192" s="156"/>
      <c r="P192" s="156"/>
      <c r="Q192" s="156"/>
      <c r="R192" s="158"/>
    </row>
    <row r="193" spans="1:18" ht="15.75" customHeight="1" x14ac:dyDescent="0.2">
      <c r="A193" s="163"/>
      <c r="B193" s="156"/>
      <c r="C193" s="163"/>
      <c r="D193" s="156"/>
      <c r="E193" s="163"/>
      <c r="F193" s="156"/>
      <c r="G193" s="156"/>
      <c r="H193" s="163"/>
      <c r="I193" s="156"/>
      <c r="J193" s="163"/>
      <c r="K193" s="163"/>
      <c r="L193" s="167"/>
      <c r="M193" s="156"/>
      <c r="N193" s="163"/>
      <c r="O193" s="156"/>
      <c r="P193" s="156"/>
      <c r="Q193" s="156"/>
      <c r="R193" s="158"/>
    </row>
    <row r="194" spans="1:18" ht="15.75" customHeight="1" x14ac:dyDescent="0.2">
      <c r="A194" s="163"/>
      <c r="B194" s="156"/>
      <c r="C194" s="163"/>
      <c r="D194" s="156"/>
      <c r="E194" s="163"/>
      <c r="F194" s="156"/>
      <c r="G194" s="156"/>
      <c r="H194" s="163"/>
      <c r="I194" s="156"/>
      <c r="J194" s="163"/>
      <c r="K194" s="163"/>
      <c r="L194" s="167"/>
      <c r="M194" s="156"/>
      <c r="N194" s="163"/>
      <c r="O194" s="156"/>
      <c r="P194" s="156"/>
      <c r="Q194" s="156"/>
      <c r="R194" s="158"/>
    </row>
    <row r="195" spans="1:18" ht="15.75" customHeight="1" x14ac:dyDescent="0.2">
      <c r="A195" s="163"/>
      <c r="B195" s="156"/>
      <c r="C195" s="163"/>
      <c r="D195" s="156"/>
      <c r="E195" s="163"/>
      <c r="F195" s="156"/>
      <c r="G195" s="156"/>
      <c r="H195" s="163"/>
      <c r="I195" s="156"/>
      <c r="J195" s="163"/>
      <c r="K195" s="163"/>
      <c r="L195" s="167"/>
      <c r="M195" s="156"/>
      <c r="N195" s="163"/>
      <c r="O195" s="156"/>
      <c r="P195" s="156"/>
      <c r="Q195" s="156"/>
      <c r="R195" s="158"/>
    </row>
    <row r="196" spans="1:18" ht="15.75" customHeight="1" x14ac:dyDescent="0.2">
      <c r="A196" s="163"/>
      <c r="B196" s="156"/>
      <c r="C196" s="163"/>
      <c r="D196" s="156"/>
      <c r="E196" s="163"/>
      <c r="F196" s="156"/>
      <c r="G196" s="156"/>
      <c r="H196" s="163"/>
      <c r="I196" s="156"/>
      <c r="J196" s="163"/>
      <c r="K196" s="163"/>
      <c r="L196" s="167"/>
      <c r="M196" s="156"/>
      <c r="N196" s="163"/>
      <c r="O196" s="156"/>
      <c r="P196" s="156"/>
      <c r="Q196" s="156"/>
      <c r="R196" s="158"/>
    </row>
    <row r="197" spans="1:18" ht="15.75" customHeight="1" x14ac:dyDescent="0.2">
      <c r="A197" s="163"/>
      <c r="B197" s="156"/>
      <c r="C197" s="163"/>
      <c r="D197" s="156"/>
      <c r="E197" s="163"/>
      <c r="F197" s="156"/>
      <c r="G197" s="156"/>
      <c r="H197" s="163"/>
      <c r="I197" s="156"/>
      <c r="J197" s="163"/>
      <c r="K197" s="163"/>
      <c r="L197" s="167"/>
      <c r="M197" s="156"/>
      <c r="N197" s="163"/>
      <c r="O197" s="156"/>
      <c r="P197" s="156"/>
      <c r="Q197" s="156"/>
      <c r="R197" s="158"/>
    </row>
    <row r="198" spans="1:18" ht="15.75" customHeight="1" x14ac:dyDescent="0.2">
      <c r="A198" s="163"/>
      <c r="B198" s="156"/>
      <c r="C198" s="163"/>
      <c r="D198" s="156"/>
      <c r="E198" s="163"/>
      <c r="F198" s="156"/>
      <c r="G198" s="156"/>
      <c r="H198" s="163"/>
      <c r="I198" s="156"/>
      <c r="J198" s="163"/>
      <c r="K198" s="163"/>
      <c r="L198" s="167"/>
      <c r="M198" s="156"/>
      <c r="N198" s="163"/>
      <c r="O198" s="156"/>
      <c r="P198" s="156"/>
      <c r="Q198" s="156"/>
      <c r="R198" s="158"/>
    </row>
    <row r="199" spans="1:18" ht="15.75" customHeight="1" x14ac:dyDescent="0.2">
      <c r="A199" s="163"/>
      <c r="B199" s="156"/>
      <c r="C199" s="163"/>
      <c r="D199" s="156"/>
      <c r="E199" s="163"/>
      <c r="F199" s="156"/>
      <c r="G199" s="156"/>
      <c r="H199" s="163"/>
      <c r="I199" s="156"/>
      <c r="J199" s="163"/>
      <c r="K199" s="163"/>
      <c r="L199" s="167"/>
      <c r="M199" s="156"/>
      <c r="N199" s="163"/>
      <c r="O199" s="156"/>
      <c r="P199" s="156"/>
      <c r="Q199" s="156"/>
      <c r="R199" s="158"/>
    </row>
    <row r="200" spans="1:18" ht="15.75" customHeight="1" x14ac:dyDescent="0.2">
      <c r="A200" s="163"/>
      <c r="B200" s="156"/>
      <c r="C200" s="163"/>
      <c r="D200" s="156"/>
      <c r="E200" s="163"/>
      <c r="F200" s="156"/>
      <c r="G200" s="156"/>
      <c r="H200" s="163"/>
      <c r="I200" s="156"/>
      <c r="J200" s="163"/>
      <c r="K200" s="163"/>
      <c r="L200" s="167"/>
      <c r="M200" s="156"/>
      <c r="N200" s="163"/>
      <c r="O200" s="156"/>
      <c r="P200" s="156"/>
      <c r="Q200" s="156"/>
      <c r="R200" s="158"/>
    </row>
    <row r="201" spans="1:18" ht="15.75" customHeight="1" x14ac:dyDescent="0.2">
      <c r="A201" s="163"/>
      <c r="B201" s="156"/>
      <c r="C201" s="163"/>
      <c r="D201" s="156"/>
      <c r="E201" s="163"/>
      <c r="F201" s="156"/>
      <c r="G201" s="156"/>
      <c r="H201" s="163"/>
      <c r="I201" s="156"/>
      <c r="J201" s="163"/>
      <c r="K201" s="163"/>
      <c r="L201" s="167"/>
      <c r="M201" s="156"/>
      <c r="N201" s="163"/>
      <c r="O201" s="156"/>
      <c r="P201" s="156"/>
      <c r="Q201" s="156"/>
      <c r="R201" s="158"/>
    </row>
    <row r="202" spans="1:18" ht="15.75" customHeight="1" x14ac:dyDescent="0.2">
      <c r="A202" s="163"/>
      <c r="B202" s="156"/>
      <c r="C202" s="163"/>
      <c r="D202" s="156"/>
      <c r="E202" s="163"/>
      <c r="F202" s="156"/>
      <c r="G202" s="156"/>
      <c r="H202" s="163"/>
      <c r="I202" s="156"/>
      <c r="J202" s="163"/>
      <c r="K202" s="163"/>
      <c r="L202" s="167"/>
      <c r="M202" s="156"/>
      <c r="N202" s="163"/>
      <c r="O202" s="156"/>
      <c r="P202" s="156"/>
      <c r="Q202" s="156"/>
      <c r="R202" s="158"/>
    </row>
    <row r="203" spans="1:18" ht="15.75" customHeight="1" x14ac:dyDescent="0.2">
      <c r="A203" s="163"/>
      <c r="B203" s="156"/>
      <c r="C203" s="163"/>
      <c r="D203" s="156"/>
      <c r="E203" s="163"/>
      <c r="F203" s="156"/>
      <c r="G203" s="156"/>
      <c r="H203" s="163"/>
      <c r="I203" s="156"/>
      <c r="J203" s="163"/>
      <c r="K203" s="163"/>
      <c r="L203" s="167"/>
      <c r="M203" s="156"/>
      <c r="N203" s="163"/>
      <c r="O203" s="156"/>
      <c r="P203" s="156"/>
      <c r="Q203" s="156"/>
      <c r="R203" s="158"/>
    </row>
    <row r="204" spans="1:18" ht="15.75" customHeight="1" x14ac:dyDescent="0.2">
      <c r="A204" s="163"/>
      <c r="B204" s="156"/>
      <c r="C204" s="163"/>
      <c r="D204" s="156"/>
      <c r="E204" s="163"/>
      <c r="F204" s="156"/>
      <c r="G204" s="156"/>
      <c r="H204" s="163"/>
      <c r="I204" s="156"/>
      <c r="J204" s="163"/>
      <c r="K204" s="163"/>
      <c r="L204" s="167"/>
      <c r="M204" s="156"/>
      <c r="N204" s="163"/>
      <c r="O204" s="156"/>
      <c r="P204" s="156"/>
      <c r="Q204" s="156"/>
      <c r="R204" s="158"/>
    </row>
    <row r="205" spans="1:18" ht="15.75" customHeight="1" x14ac:dyDescent="0.2">
      <c r="A205" s="163"/>
      <c r="B205" s="156"/>
      <c r="C205" s="163"/>
      <c r="D205" s="156"/>
      <c r="E205" s="163"/>
      <c r="F205" s="156"/>
      <c r="G205" s="156"/>
      <c r="H205" s="163"/>
      <c r="I205" s="156"/>
      <c r="J205" s="163"/>
      <c r="K205" s="163"/>
      <c r="L205" s="167"/>
      <c r="M205" s="156"/>
      <c r="N205" s="163"/>
      <c r="O205" s="156"/>
      <c r="P205" s="156"/>
      <c r="Q205" s="156"/>
      <c r="R205" s="158"/>
    </row>
    <row r="206" spans="1:18" ht="15.75" customHeight="1" x14ac:dyDescent="0.2">
      <c r="A206" s="163"/>
      <c r="B206" s="156"/>
      <c r="C206" s="163"/>
      <c r="D206" s="156"/>
      <c r="E206" s="163"/>
      <c r="F206" s="156"/>
      <c r="G206" s="156"/>
      <c r="H206" s="163"/>
      <c r="I206" s="156"/>
      <c r="J206" s="163"/>
      <c r="K206" s="163"/>
      <c r="L206" s="167"/>
      <c r="M206" s="156"/>
      <c r="N206" s="163"/>
      <c r="O206" s="156"/>
      <c r="P206" s="156"/>
      <c r="Q206" s="156"/>
      <c r="R206" s="158"/>
    </row>
    <row r="207" spans="1:18" ht="15.75" customHeight="1" x14ac:dyDescent="0.2">
      <c r="A207" s="163"/>
      <c r="B207" s="156"/>
      <c r="C207" s="163"/>
      <c r="D207" s="156"/>
      <c r="E207" s="163"/>
      <c r="F207" s="156"/>
      <c r="G207" s="156"/>
      <c r="H207" s="163"/>
      <c r="I207" s="156"/>
      <c r="J207" s="163"/>
      <c r="K207" s="163"/>
      <c r="L207" s="167"/>
      <c r="M207" s="156"/>
      <c r="N207" s="163"/>
      <c r="O207" s="156"/>
      <c r="P207" s="156"/>
      <c r="Q207" s="156"/>
      <c r="R207" s="158"/>
    </row>
    <row r="208" spans="1:18" ht="15.75" customHeight="1" x14ac:dyDescent="0.2">
      <c r="A208" s="163"/>
      <c r="B208" s="156"/>
      <c r="C208" s="163"/>
      <c r="D208" s="156"/>
      <c r="E208" s="163"/>
      <c r="F208" s="156"/>
      <c r="G208" s="156"/>
      <c r="H208" s="163"/>
      <c r="I208" s="156"/>
      <c r="J208" s="163"/>
      <c r="K208" s="163"/>
      <c r="L208" s="167"/>
      <c r="M208" s="156"/>
      <c r="N208" s="163"/>
      <c r="O208" s="156"/>
      <c r="P208" s="156"/>
      <c r="Q208" s="156"/>
      <c r="R208" s="158"/>
    </row>
    <row r="209" spans="1:18" ht="15.75" customHeight="1" x14ac:dyDescent="0.2">
      <c r="A209" s="163"/>
      <c r="B209" s="156"/>
      <c r="C209" s="163"/>
      <c r="D209" s="156"/>
      <c r="E209" s="163"/>
      <c r="F209" s="156"/>
      <c r="G209" s="156"/>
      <c r="H209" s="163"/>
      <c r="I209" s="156"/>
      <c r="J209" s="163"/>
      <c r="K209" s="163"/>
      <c r="L209" s="167"/>
      <c r="M209" s="156"/>
      <c r="N209" s="163"/>
      <c r="O209" s="156"/>
      <c r="P209" s="156"/>
      <c r="Q209" s="156"/>
      <c r="R209" s="158"/>
    </row>
    <row r="210" spans="1:18" ht="15.75" customHeight="1" x14ac:dyDescent="0.2">
      <c r="A210" s="163"/>
      <c r="B210" s="156"/>
      <c r="C210" s="163"/>
      <c r="D210" s="156"/>
      <c r="E210" s="163"/>
      <c r="F210" s="156"/>
      <c r="G210" s="156"/>
      <c r="H210" s="163"/>
      <c r="I210" s="156"/>
      <c r="J210" s="163"/>
      <c r="K210" s="163"/>
      <c r="L210" s="167"/>
      <c r="M210" s="156"/>
      <c r="N210" s="163"/>
      <c r="O210" s="156"/>
      <c r="P210" s="156"/>
      <c r="Q210" s="156"/>
      <c r="R210" s="158"/>
    </row>
    <row r="211" spans="1:18" ht="15.75" customHeight="1" x14ac:dyDescent="0.2">
      <c r="A211" s="163"/>
      <c r="B211" s="156"/>
      <c r="C211" s="163"/>
      <c r="D211" s="156"/>
      <c r="E211" s="163"/>
      <c r="F211" s="156"/>
      <c r="G211" s="156"/>
      <c r="H211" s="163"/>
      <c r="I211" s="156"/>
      <c r="J211" s="163"/>
      <c r="K211" s="163"/>
      <c r="L211" s="167"/>
      <c r="M211" s="156"/>
      <c r="N211" s="163"/>
      <c r="O211" s="156"/>
      <c r="P211" s="156"/>
      <c r="Q211" s="156"/>
      <c r="R211" s="158"/>
    </row>
    <row r="212" spans="1:18" ht="15.75" customHeight="1" x14ac:dyDescent="0.2">
      <c r="A212" s="163"/>
      <c r="B212" s="156"/>
      <c r="C212" s="163"/>
      <c r="D212" s="156"/>
      <c r="E212" s="163"/>
      <c r="F212" s="156"/>
      <c r="G212" s="156"/>
      <c r="H212" s="163"/>
      <c r="I212" s="156"/>
      <c r="J212" s="163"/>
      <c r="K212" s="163"/>
      <c r="L212" s="167"/>
      <c r="M212" s="156"/>
      <c r="N212" s="163"/>
      <c r="O212" s="156"/>
      <c r="P212" s="156"/>
      <c r="Q212" s="156"/>
      <c r="R212" s="158"/>
    </row>
    <row r="213" spans="1:18" ht="15.75" customHeight="1" x14ac:dyDescent="0.2">
      <c r="A213" s="163"/>
      <c r="B213" s="156"/>
      <c r="C213" s="163"/>
      <c r="D213" s="156"/>
      <c r="E213" s="163"/>
      <c r="F213" s="156"/>
      <c r="G213" s="156"/>
      <c r="H213" s="163"/>
      <c r="I213" s="156"/>
      <c r="J213" s="163"/>
      <c r="K213" s="163"/>
      <c r="L213" s="167"/>
      <c r="M213" s="156"/>
      <c r="N213" s="163"/>
      <c r="O213" s="156"/>
      <c r="P213" s="156"/>
      <c r="Q213" s="156"/>
      <c r="R213" s="158"/>
    </row>
    <row r="214" spans="1:18" ht="15.75" customHeight="1" x14ac:dyDescent="0.2">
      <c r="A214" s="163"/>
      <c r="B214" s="156"/>
      <c r="C214" s="163"/>
      <c r="D214" s="156"/>
      <c r="E214" s="163"/>
      <c r="F214" s="156"/>
      <c r="G214" s="156"/>
      <c r="H214" s="163"/>
      <c r="I214" s="156"/>
      <c r="J214" s="163"/>
      <c r="K214" s="163"/>
      <c r="L214" s="167"/>
      <c r="M214" s="156"/>
      <c r="N214" s="163"/>
      <c r="O214" s="156"/>
      <c r="P214" s="156"/>
      <c r="Q214" s="156"/>
      <c r="R214" s="158"/>
    </row>
    <row r="215" spans="1:18" ht="15.75" customHeight="1" x14ac:dyDescent="0.2">
      <c r="A215" s="163"/>
      <c r="B215" s="156"/>
      <c r="C215" s="163"/>
      <c r="D215" s="156"/>
      <c r="E215" s="163"/>
      <c r="F215" s="156"/>
      <c r="G215" s="156"/>
      <c r="H215" s="163"/>
      <c r="I215" s="156"/>
      <c r="J215" s="163"/>
      <c r="K215" s="163"/>
      <c r="L215" s="167"/>
      <c r="M215" s="156"/>
      <c r="N215" s="163"/>
      <c r="O215" s="156"/>
      <c r="P215" s="156"/>
      <c r="Q215" s="156"/>
      <c r="R215" s="158"/>
    </row>
    <row r="216" spans="1:18" ht="15.75" customHeight="1" x14ac:dyDescent="0.2">
      <c r="A216" s="163"/>
      <c r="B216" s="156"/>
      <c r="C216" s="163"/>
      <c r="D216" s="156"/>
      <c r="E216" s="163"/>
      <c r="F216" s="156"/>
      <c r="G216" s="156"/>
      <c r="H216" s="163"/>
      <c r="I216" s="156"/>
      <c r="J216" s="163"/>
      <c r="K216" s="163"/>
      <c r="L216" s="167"/>
      <c r="M216" s="156"/>
      <c r="N216" s="163"/>
      <c r="O216" s="156"/>
      <c r="P216" s="156"/>
      <c r="Q216" s="156"/>
      <c r="R216" s="158"/>
    </row>
    <row r="217" spans="1:18" ht="15.75" customHeight="1" x14ac:dyDescent="0.2">
      <c r="A217" s="163"/>
      <c r="B217" s="156"/>
      <c r="C217" s="163"/>
      <c r="D217" s="156"/>
      <c r="E217" s="163"/>
      <c r="F217" s="156"/>
      <c r="G217" s="156"/>
      <c r="H217" s="163"/>
      <c r="I217" s="156"/>
      <c r="J217" s="163"/>
      <c r="K217" s="163"/>
      <c r="L217" s="167"/>
      <c r="M217" s="156"/>
      <c r="N217" s="163"/>
      <c r="O217" s="156"/>
      <c r="P217" s="156"/>
      <c r="Q217" s="156"/>
      <c r="R217" s="158"/>
    </row>
    <row r="218" spans="1:18" ht="15.75" customHeight="1" x14ac:dyDescent="0.2">
      <c r="A218" s="163"/>
      <c r="B218" s="156"/>
      <c r="C218" s="163"/>
      <c r="D218" s="156"/>
      <c r="E218" s="163"/>
      <c r="F218" s="156"/>
      <c r="G218" s="156"/>
      <c r="H218" s="163"/>
      <c r="I218" s="156"/>
      <c r="J218" s="163"/>
      <c r="K218" s="163"/>
      <c r="L218" s="167"/>
      <c r="M218" s="156"/>
      <c r="N218" s="163"/>
      <c r="O218" s="156"/>
      <c r="P218" s="156"/>
      <c r="Q218" s="156"/>
      <c r="R218" s="158"/>
    </row>
    <row r="219" spans="1:18" ht="15.75" customHeight="1" x14ac:dyDescent="0.2">
      <c r="A219" s="163"/>
      <c r="B219" s="156"/>
      <c r="C219" s="163"/>
      <c r="D219" s="156"/>
      <c r="E219" s="163"/>
      <c r="F219" s="156"/>
      <c r="G219" s="156"/>
      <c r="H219" s="163"/>
      <c r="I219" s="156"/>
      <c r="J219" s="163"/>
      <c r="K219" s="163"/>
      <c r="L219" s="167"/>
      <c r="M219" s="156"/>
      <c r="N219" s="163"/>
      <c r="O219" s="156"/>
      <c r="P219" s="156"/>
      <c r="Q219" s="156"/>
      <c r="R219" s="158"/>
    </row>
    <row r="220" spans="1:18" ht="15.75" customHeight="1" x14ac:dyDescent="0.2">
      <c r="A220" s="163"/>
      <c r="B220" s="156"/>
      <c r="C220" s="163"/>
      <c r="D220" s="156"/>
      <c r="E220" s="163"/>
      <c r="F220" s="156"/>
      <c r="G220" s="156"/>
      <c r="H220" s="163"/>
      <c r="I220" s="156"/>
      <c r="J220" s="163"/>
      <c r="K220" s="163"/>
      <c r="L220" s="167"/>
      <c r="M220" s="156"/>
      <c r="N220" s="163"/>
      <c r="O220" s="156"/>
      <c r="P220" s="156"/>
      <c r="Q220" s="156"/>
      <c r="R220" s="158"/>
    </row>
    <row r="221" spans="1:18" ht="15.75" customHeight="1" x14ac:dyDescent="0.2">
      <c r="A221" s="163"/>
      <c r="B221" s="156"/>
      <c r="C221" s="163"/>
      <c r="D221" s="156"/>
      <c r="E221" s="163"/>
      <c r="F221" s="156"/>
      <c r="G221" s="156"/>
      <c r="H221" s="163"/>
      <c r="I221" s="156"/>
      <c r="J221" s="163"/>
      <c r="K221" s="163"/>
      <c r="L221" s="167"/>
      <c r="M221" s="156"/>
      <c r="N221" s="163"/>
      <c r="O221" s="156"/>
      <c r="P221" s="156"/>
      <c r="Q221" s="156"/>
      <c r="R221" s="158"/>
    </row>
    <row r="222" spans="1:18" ht="15.75" customHeight="1" x14ac:dyDescent="0.2">
      <c r="A222" s="163"/>
      <c r="B222" s="156"/>
      <c r="C222" s="163"/>
      <c r="D222" s="156"/>
      <c r="E222" s="163"/>
      <c r="F222" s="156"/>
      <c r="G222" s="156"/>
      <c r="H222" s="163"/>
      <c r="I222" s="156"/>
      <c r="J222" s="163"/>
      <c r="K222" s="163"/>
      <c r="L222" s="167"/>
      <c r="M222" s="156"/>
      <c r="N222" s="163"/>
      <c r="O222" s="156"/>
      <c r="P222" s="156"/>
      <c r="Q222" s="156"/>
      <c r="R222" s="158"/>
    </row>
    <row r="223" spans="1:18" ht="15.75" customHeight="1" x14ac:dyDescent="0.2">
      <c r="A223" s="163"/>
      <c r="B223" s="156"/>
      <c r="C223" s="163"/>
      <c r="D223" s="156"/>
      <c r="E223" s="163"/>
      <c r="F223" s="156"/>
      <c r="G223" s="156"/>
      <c r="H223" s="163"/>
      <c r="I223" s="156"/>
      <c r="J223" s="163"/>
      <c r="K223" s="163"/>
      <c r="L223" s="167"/>
      <c r="M223" s="156"/>
      <c r="N223" s="163"/>
      <c r="O223" s="156"/>
      <c r="P223" s="156"/>
      <c r="Q223" s="156"/>
      <c r="R223" s="158"/>
    </row>
    <row r="224" spans="1:18" ht="15.75" customHeight="1" x14ac:dyDescent="0.2">
      <c r="A224" s="163"/>
      <c r="B224" s="156"/>
      <c r="C224" s="163"/>
      <c r="D224" s="156"/>
      <c r="E224" s="163"/>
      <c r="F224" s="156"/>
      <c r="G224" s="156"/>
      <c r="H224" s="163"/>
      <c r="I224" s="156"/>
      <c r="J224" s="163"/>
      <c r="K224" s="163"/>
      <c r="L224" s="167"/>
      <c r="M224" s="156"/>
      <c r="N224" s="163"/>
      <c r="O224" s="156"/>
      <c r="P224" s="156"/>
      <c r="Q224" s="156"/>
      <c r="R224" s="158"/>
    </row>
    <row r="225" spans="1:18" ht="15.75" customHeight="1" x14ac:dyDescent="0.2">
      <c r="A225" s="163"/>
      <c r="B225" s="156"/>
      <c r="C225" s="163"/>
      <c r="D225" s="156"/>
      <c r="E225" s="163"/>
      <c r="F225" s="156"/>
      <c r="G225" s="156"/>
      <c r="H225" s="163"/>
      <c r="I225" s="156"/>
      <c r="J225" s="163"/>
      <c r="K225" s="163"/>
      <c r="L225" s="167"/>
      <c r="M225" s="156"/>
      <c r="N225" s="163"/>
      <c r="O225" s="156"/>
      <c r="P225" s="156"/>
      <c r="Q225" s="156"/>
      <c r="R225" s="158"/>
    </row>
    <row r="226" spans="1:18" ht="15.75" customHeight="1" x14ac:dyDescent="0.2">
      <c r="A226" s="163"/>
      <c r="B226" s="156"/>
      <c r="C226" s="163"/>
      <c r="D226" s="156"/>
      <c r="E226" s="163"/>
      <c r="F226" s="156"/>
      <c r="G226" s="156"/>
      <c r="H226" s="163"/>
      <c r="I226" s="156"/>
      <c r="J226" s="163"/>
      <c r="K226" s="163"/>
      <c r="L226" s="167"/>
      <c r="M226" s="156"/>
      <c r="N226" s="163"/>
      <c r="O226" s="156"/>
      <c r="P226" s="156"/>
      <c r="Q226" s="156"/>
      <c r="R226" s="158"/>
    </row>
    <row r="227" spans="1:18" ht="15.75" customHeight="1" x14ac:dyDescent="0.2">
      <c r="A227" s="163"/>
      <c r="B227" s="156"/>
      <c r="C227" s="163"/>
      <c r="D227" s="156"/>
      <c r="E227" s="163"/>
      <c r="F227" s="156"/>
      <c r="G227" s="156"/>
      <c r="H227" s="163"/>
      <c r="I227" s="156"/>
      <c r="J227" s="163"/>
      <c r="K227" s="163"/>
      <c r="L227" s="167"/>
      <c r="M227" s="156"/>
      <c r="N227" s="163"/>
      <c r="O227" s="156"/>
      <c r="P227" s="156"/>
      <c r="Q227" s="156"/>
      <c r="R227" s="158"/>
    </row>
    <row r="228" spans="1:18" ht="15.75" customHeight="1" x14ac:dyDescent="0.2">
      <c r="A228" s="163"/>
      <c r="B228" s="156"/>
      <c r="C228" s="163"/>
      <c r="D228" s="156"/>
      <c r="E228" s="163"/>
      <c r="F228" s="156"/>
      <c r="G228" s="156"/>
      <c r="H228" s="163"/>
      <c r="I228" s="156"/>
      <c r="J228" s="163"/>
      <c r="K228" s="163"/>
      <c r="L228" s="167"/>
      <c r="M228" s="156"/>
      <c r="N228" s="163"/>
      <c r="O228" s="156"/>
      <c r="P228" s="156"/>
      <c r="Q228" s="156"/>
      <c r="R228" s="158"/>
    </row>
    <row r="229" spans="1:18" ht="15.75" customHeight="1" x14ac:dyDescent="0.2">
      <c r="A229" s="163"/>
      <c r="B229" s="156"/>
      <c r="C229" s="163"/>
      <c r="D229" s="156"/>
      <c r="E229" s="163"/>
      <c r="F229" s="156"/>
      <c r="G229" s="156"/>
      <c r="H229" s="163"/>
      <c r="I229" s="156"/>
      <c r="J229" s="163"/>
      <c r="K229" s="163"/>
      <c r="L229" s="167"/>
      <c r="M229" s="156"/>
      <c r="N229" s="163"/>
      <c r="O229" s="156"/>
      <c r="P229" s="156"/>
      <c r="Q229" s="156"/>
      <c r="R229" s="158"/>
    </row>
    <row r="230" spans="1:18" ht="15.75" customHeight="1" x14ac:dyDescent="0.2">
      <c r="A230" s="163"/>
      <c r="B230" s="156"/>
      <c r="C230" s="163"/>
      <c r="D230" s="156"/>
      <c r="E230" s="163"/>
      <c r="F230" s="156"/>
      <c r="G230" s="156"/>
      <c r="H230" s="163"/>
      <c r="I230" s="156"/>
      <c r="J230" s="163"/>
      <c r="K230" s="163"/>
      <c r="L230" s="167"/>
      <c r="M230" s="156"/>
      <c r="N230" s="163"/>
      <c r="O230" s="156"/>
      <c r="P230" s="156"/>
      <c r="Q230" s="156"/>
      <c r="R230" s="158"/>
    </row>
    <row r="231" spans="1:18" ht="15.75" customHeight="1" x14ac:dyDescent="0.2">
      <c r="A231" s="163"/>
      <c r="B231" s="156"/>
      <c r="C231" s="163"/>
      <c r="D231" s="156"/>
      <c r="E231" s="163"/>
      <c r="F231" s="156"/>
      <c r="G231" s="156"/>
      <c r="H231" s="163"/>
      <c r="I231" s="156"/>
      <c r="J231" s="163"/>
      <c r="K231" s="163"/>
      <c r="L231" s="167"/>
      <c r="M231" s="156"/>
      <c r="N231" s="163"/>
      <c r="O231" s="156"/>
      <c r="P231" s="156"/>
      <c r="Q231" s="156"/>
      <c r="R231" s="158"/>
    </row>
    <row r="232" spans="1:18" ht="15.75" customHeight="1" x14ac:dyDescent="0.2">
      <c r="A232" s="163"/>
      <c r="B232" s="156"/>
      <c r="C232" s="163"/>
      <c r="D232" s="156"/>
      <c r="E232" s="163"/>
      <c r="F232" s="156"/>
      <c r="G232" s="156"/>
      <c r="H232" s="163"/>
      <c r="I232" s="156"/>
      <c r="J232" s="163"/>
      <c r="K232" s="163"/>
      <c r="L232" s="167"/>
      <c r="M232" s="156"/>
      <c r="N232" s="163"/>
      <c r="O232" s="156"/>
      <c r="P232" s="156"/>
      <c r="Q232" s="156"/>
      <c r="R232" s="158"/>
    </row>
    <row r="233" spans="1:18" ht="15.75" customHeight="1" x14ac:dyDescent="0.2">
      <c r="A233" s="163"/>
      <c r="B233" s="156"/>
      <c r="C233" s="163"/>
      <c r="D233" s="156"/>
      <c r="E233" s="163"/>
      <c r="F233" s="156"/>
      <c r="G233" s="156"/>
      <c r="H233" s="163"/>
      <c r="I233" s="156"/>
      <c r="J233" s="163"/>
      <c r="K233" s="163"/>
      <c r="L233" s="167"/>
      <c r="M233" s="156"/>
      <c r="N233" s="163"/>
      <c r="O233" s="156"/>
      <c r="P233" s="156"/>
      <c r="Q233" s="156"/>
      <c r="R233" s="158"/>
    </row>
    <row r="234" spans="1:18" ht="15.75" customHeight="1" x14ac:dyDescent="0.2">
      <c r="A234" s="163"/>
      <c r="B234" s="156"/>
      <c r="C234" s="163"/>
      <c r="D234" s="156"/>
      <c r="E234" s="163"/>
      <c r="F234" s="156"/>
      <c r="G234" s="156"/>
      <c r="H234" s="163"/>
      <c r="I234" s="156"/>
      <c r="J234" s="163"/>
      <c r="K234" s="163"/>
      <c r="L234" s="167"/>
      <c r="M234" s="156"/>
      <c r="N234" s="163"/>
      <c r="O234" s="156"/>
      <c r="P234" s="156"/>
      <c r="Q234" s="156"/>
      <c r="R234" s="158"/>
    </row>
    <row r="235" spans="1:18" ht="15.75" customHeight="1" x14ac:dyDescent="0.2">
      <c r="A235" s="163"/>
      <c r="B235" s="156"/>
      <c r="C235" s="163"/>
      <c r="D235" s="156"/>
      <c r="E235" s="163"/>
      <c r="F235" s="156"/>
      <c r="G235" s="156"/>
      <c r="H235" s="163"/>
      <c r="I235" s="156"/>
      <c r="J235" s="163"/>
      <c r="K235" s="163"/>
      <c r="L235" s="167"/>
      <c r="M235" s="156"/>
      <c r="N235" s="163"/>
      <c r="O235" s="156"/>
      <c r="P235" s="156"/>
      <c r="Q235" s="156"/>
      <c r="R235" s="158"/>
    </row>
    <row r="236" spans="1:18" ht="15.75" customHeight="1" x14ac:dyDescent="0.2">
      <c r="A236" s="163"/>
      <c r="B236" s="156"/>
      <c r="C236" s="163"/>
      <c r="D236" s="156"/>
      <c r="E236" s="163"/>
      <c r="F236" s="156"/>
      <c r="G236" s="156"/>
      <c r="H236" s="163"/>
      <c r="I236" s="156"/>
      <c r="J236" s="163"/>
      <c r="K236" s="163"/>
      <c r="L236" s="167"/>
      <c r="M236" s="156"/>
      <c r="N236" s="163"/>
      <c r="O236" s="156"/>
      <c r="P236" s="156"/>
      <c r="Q236" s="156"/>
      <c r="R236" s="158"/>
    </row>
    <row r="237" spans="1:18" ht="15.75" customHeight="1" x14ac:dyDescent="0.2">
      <c r="A237" s="163"/>
      <c r="B237" s="156"/>
      <c r="C237" s="163"/>
      <c r="D237" s="156"/>
      <c r="E237" s="163"/>
      <c r="F237" s="156"/>
      <c r="G237" s="156"/>
      <c r="H237" s="163"/>
      <c r="I237" s="156"/>
      <c r="J237" s="163"/>
      <c r="K237" s="163"/>
      <c r="L237" s="167"/>
      <c r="M237" s="156"/>
      <c r="N237" s="163"/>
      <c r="O237" s="156"/>
      <c r="P237" s="156"/>
      <c r="Q237" s="156"/>
      <c r="R237" s="158"/>
    </row>
    <row r="238" spans="1:18" ht="15.75" customHeight="1" x14ac:dyDescent="0.2">
      <c r="A238" s="163"/>
      <c r="B238" s="156"/>
      <c r="C238" s="163"/>
      <c r="D238" s="156"/>
      <c r="E238" s="163"/>
      <c r="F238" s="156"/>
      <c r="G238" s="156"/>
      <c r="H238" s="163"/>
      <c r="I238" s="156"/>
      <c r="J238" s="163"/>
      <c r="K238" s="163"/>
      <c r="L238" s="167"/>
      <c r="M238" s="156"/>
      <c r="N238" s="163"/>
      <c r="O238" s="156"/>
      <c r="P238" s="156"/>
      <c r="Q238" s="156"/>
      <c r="R238" s="158"/>
    </row>
    <row r="239" spans="1:18" ht="15.75" customHeight="1" x14ac:dyDescent="0.2">
      <c r="A239" s="163"/>
      <c r="B239" s="156"/>
      <c r="C239" s="163"/>
      <c r="D239" s="156"/>
      <c r="E239" s="163"/>
      <c r="F239" s="156"/>
      <c r="G239" s="156"/>
      <c r="H239" s="163"/>
      <c r="I239" s="156"/>
      <c r="J239" s="163"/>
      <c r="K239" s="163"/>
      <c r="L239" s="167"/>
      <c r="M239" s="156"/>
      <c r="N239" s="163"/>
      <c r="O239" s="156"/>
      <c r="P239" s="156"/>
      <c r="Q239" s="156"/>
      <c r="R239" s="158"/>
    </row>
    <row r="240" spans="1:18" ht="15.75" customHeight="1" x14ac:dyDescent="0.2">
      <c r="A240" s="163"/>
      <c r="B240" s="156"/>
      <c r="C240" s="163"/>
      <c r="D240" s="156"/>
      <c r="E240" s="163"/>
      <c r="F240" s="156"/>
      <c r="G240" s="156"/>
      <c r="H240" s="163"/>
      <c r="I240" s="156"/>
      <c r="J240" s="163"/>
      <c r="K240" s="163"/>
      <c r="L240" s="167"/>
      <c r="M240" s="156"/>
      <c r="N240" s="163"/>
      <c r="O240" s="156"/>
      <c r="P240" s="156"/>
      <c r="Q240" s="156"/>
      <c r="R240" s="158"/>
    </row>
    <row r="241" spans="1:18" ht="15.75" customHeight="1" x14ac:dyDescent="0.2">
      <c r="A241" s="163"/>
      <c r="B241" s="156"/>
      <c r="C241" s="163"/>
      <c r="D241" s="156"/>
      <c r="E241" s="163"/>
      <c r="F241" s="156"/>
      <c r="G241" s="156"/>
      <c r="H241" s="163"/>
      <c r="I241" s="156"/>
      <c r="J241" s="163"/>
      <c r="K241" s="163"/>
      <c r="L241" s="167"/>
      <c r="M241" s="156"/>
      <c r="N241" s="163"/>
      <c r="O241" s="156"/>
      <c r="P241" s="156"/>
      <c r="Q241" s="156"/>
      <c r="R241" s="158"/>
    </row>
    <row r="242" spans="1:18" ht="15.75" customHeight="1" x14ac:dyDescent="0.2">
      <c r="A242" s="163"/>
      <c r="B242" s="156"/>
      <c r="C242" s="163"/>
      <c r="D242" s="156"/>
      <c r="E242" s="163"/>
      <c r="F242" s="156"/>
      <c r="G242" s="156"/>
      <c r="H242" s="163"/>
      <c r="I242" s="156"/>
      <c r="J242" s="163"/>
      <c r="K242" s="163"/>
      <c r="L242" s="167"/>
      <c r="M242" s="156"/>
      <c r="N242" s="163"/>
      <c r="O242" s="156"/>
      <c r="P242" s="156"/>
      <c r="Q242" s="156"/>
      <c r="R242" s="158"/>
    </row>
    <row r="243" spans="1:18" ht="15.75" customHeight="1" x14ac:dyDescent="0.2">
      <c r="A243" s="163"/>
      <c r="B243" s="156"/>
      <c r="C243" s="163"/>
      <c r="D243" s="156"/>
      <c r="E243" s="163"/>
      <c r="F243" s="156"/>
      <c r="G243" s="156"/>
      <c r="H243" s="163"/>
      <c r="I243" s="156"/>
      <c r="J243" s="163"/>
      <c r="K243" s="163"/>
      <c r="L243" s="167"/>
      <c r="M243" s="156"/>
      <c r="N243" s="163"/>
      <c r="O243" s="156"/>
      <c r="P243" s="156"/>
      <c r="Q243" s="156"/>
      <c r="R243" s="158"/>
    </row>
    <row r="244" spans="1:18" ht="15.75" customHeight="1" x14ac:dyDescent="0.2">
      <c r="A244" s="163"/>
      <c r="B244" s="156"/>
      <c r="C244" s="163"/>
      <c r="D244" s="156"/>
      <c r="E244" s="163"/>
      <c r="F244" s="156"/>
      <c r="G244" s="156"/>
      <c r="H244" s="163"/>
      <c r="I244" s="156"/>
      <c r="J244" s="163"/>
      <c r="K244" s="163"/>
      <c r="L244" s="167"/>
      <c r="M244" s="156"/>
      <c r="N244" s="163"/>
      <c r="O244" s="156"/>
      <c r="P244" s="156"/>
      <c r="Q244" s="156"/>
      <c r="R244" s="158"/>
    </row>
    <row r="245" spans="1:18" ht="15.75" customHeight="1" x14ac:dyDescent="0.2">
      <c r="A245" s="163"/>
      <c r="B245" s="156"/>
      <c r="C245" s="163"/>
      <c r="D245" s="156"/>
      <c r="E245" s="163"/>
      <c r="F245" s="156"/>
      <c r="G245" s="156"/>
      <c r="H245" s="163"/>
      <c r="I245" s="156"/>
      <c r="J245" s="163"/>
      <c r="K245" s="163"/>
      <c r="L245" s="167"/>
      <c r="M245" s="156"/>
      <c r="N245" s="163"/>
      <c r="O245" s="156"/>
      <c r="P245" s="156"/>
      <c r="Q245" s="156"/>
      <c r="R245" s="158"/>
    </row>
    <row r="246" spans="1:18" ht="15.75" customHeight="1" x14ac:dyDescent="0.2">
      <c r="A246" s="163"/>
      <c r="B246" s="156"/>
      <c r="C246" s="163"/>
      <c r="D246" s="156"/>
      <c r="E246" s="163"/>
      <c r="F246" s="156"/>
      <c r="G246" s="156"/>
      <c r="H246" s="163"/>
      <c r="I246" s="156"/>
      <c r="J246" s="163"/>
      <c r="K246" s="163"/>
      <c r="L246" s="167"/>
      <c r="M246" s="156"/>
      <c r="N246" s="163"/>
      <c r="O246" s="156"/>
      <c r="P246" s="156"/>
      <c r="Q246" s="156"/>
      <c r="R246" s="158"/>
    </row>
    <row r="247" spans="1:18" ht="15.75" customHeight="1" x14ac:dyDescent="0.2">
      <c r="A247" s="163"/>
      <c r="B247" s="156"/>
      <c r="C247" s="163"/>
      <c r="D247" s="156"/>
      <c r="E247" s="163"/>
      <c r="F247" s="156"/>
      <c r="G247" s="156"/>
      <c r="H247" s="163"/>
      <c r="I247" s="156"/>
      <c r="J247" s="163"/>
      <c r="K247" s="163"/>
      <c r="L247" s="167"/>
      <c r="M247" s="156"/>
      <c r="N247" s="163"/>
      <c r="O247" s="156"/>
      <c r="P247" s="156"/>
      <c r="Q247" s="156"/>
      <c r="R247" s="158"/>
    </row>
    <row r="248" spans="1:18" ht="15.75" customHeight="1" x14ac:dyDescent="0.2">
      <c r="A248" s="163"/>
      <c r="B248" s="156"/>
      <c r="C248" s="163"/>
      <c r="D248" s="156"/>
      <c r="E248" s="163"/>
      <c r="F248" s="156"/>
      <c r="G248" s="156"/>
      <c r="H248" s="163"/>
      <c r="I248" s="156"/>
      <c r="J248" s="163"/>
      <c r="K248" s="163"/>
      <c r="L248" s="167"/>
      <c r="M248" s="156"/>
      <c r="N248" s="163"/>
      <c r="O248" s="156"/>
      <c r="P248" s="156"/>
      <c r="Q248" s="156"/>
      <c r="R248" s="158"/>
    </row>
    <row r="249" spans="1:18" ht="15.75" customHeight="1" x14ac:dyDescent="0.2">
      <c r="A249" s="163"/>
      <c r="B249" s="156"/>
      <c r="C249" s="163"/>
      <c r="D249" s="156"/>
      <c r="E249" s="163"/>
      <c r="F249" s="156"/>
      <c r="G249" s="156"/>
      <c r="H249" s="163"/>
      <c r="I249" s="156"/>
      <c r="J249" s="163"/>
      <c r="K249" s="163"/>
      <c r="L249" s="167"/>
      <c r="M249" s="156"/>
      <c r="N249" s="163"/>
      <c r="O249" s="156"/>
      <c r="P249" s="156"/>
      <c r="Q249" s="156"/>
      <c r="R249" s="158"/>
    </row>
    <row r="250" spans="1:18" ht="15.75" customHeight="1" x14ac:dyDescent="0.2">
      <c r="A250" s="163"/>
      <c r="B250" s="156"/>
      <c r="C250" s="163"/>
      <c r="D250" s="156"/>
      <c r="E250" s="163"/>
      <c r="F250" s="156"/>
      <c r="G250" s="156"/>
      <c r="H250" s="163"/>
      <c r="I250" s="156"/>
      <c r="J250" s="163"/>
      <c r="K250" s="163"/>
      <c r="L250" s="167"/>
      <c r="M250" s="156"/>
      <c r="N250" s="163"/>
      <c r="O250" s="156"/>
      <c r="P250" s="156"/>
      <c r="Q250" s="156"/>
      <c r="R250" s="158"/>
    </row>
    <row r="251" spans="1:18" ht="15.75" customHeight="1" x14ac:dyDescent="0.2">
      <c r="A251" s="163"/>
      <c r="B251" s="156"/>
      <c r="C251" s="163"/>
      <c r="D251" s="156"/>
      <c r="E251" s="163"/>
      <c r="F251" s="156"/>
      <c r="G251" s="156"/>
      <c r="H251" s="163"/>
      <c r="I251" s="156"/>
      <c r="J251" s="163"/>
      <c r="K251" s="163"/>
      <c r="L251" s="167"/>
      <c r="M251" s="156"/>
      <c r="N251" s="163"/>
      <c r="O251" s="156"/>
      <c r="P251" s="156"/>
      <c r="Q251" s="156"/>
      <c r="R251" s="158"/>
    </row>
    <row r="252" spans="1:18" ht="15.75" customHeight="1" x14ac:dyDescent="0.2">
      <c r="A252" s="163"/>
      <c r="B252" s="156"/>
      <c r="C252" s="163"/>
      <c r="D252" s="156"/>
      <c r="E252" s="163"/>
      <c r="F252" s="156"/>
      <c r="G252" s="156"/>
      <c r="H252" s="163"/>
      <c r="I252" s="156"/>
      <c r="J252" s="163"/>
      <c r="K252" s="163"/>
      <c r="L252" s="167"/>
      <c r="M252" s="156"/>
      <c r="N252" s="163"/>
      <c r="O252" s="156"/>
      <c r="P252" s="156"/>
      <c r="Q252" s="156"/>
      <c r="R252" s="158"/>
    </row>
    <row r="253" spans="1:18" ht="15.75" customHeight="1" x14ac:dyDescent="0.2">
      <c r="A253" s="163"/>
      <c r="B253" s="156"/>
      <c r="C253" s="163"/>
      <c r="D253" s="156"/>
      <c r="E253" s="163"/>
      <c r="F253" s="156"/>
      <c r="G253" s="156"/>
      <c r="H253" s="163"/>
      <c r="I253" s="156"/>
      <c r="J253" s="163"/>
      <c r="K253" s="163"/>
      <c r="L253" s="167"/>
      <c r="M253" s="156"/>
      <c r="N253" s="163"/>
      <c r="O253" s="156"/>
      <c r="P253" s="156"/>
      <c r="Q253" s="156"/>
      <c r="R253" s="158"/>
    </row>
    <row r="254" spans="1:18" ht="15.75" customHeight="1" x14ac:dyDescent="0.2">
      <c r="A254" s="163"/>
      <c r="B254" s="156"/>
      <c r="C254" s="163"/>
      <c r="D254" s="156"/>
      <c r="E254" s="163"/>
      <c r="F254" s="156"/>
      <c r="G254" s="156"/>
      <c r="H254" s="163"/>
      <c r="I254" s="156"/>
      <c r="J254" s="163"/>
      <c r="K254" s="163"/>
      <c r="L254" s="167"/>
      <c r="M254" s="156"/>
      <c r="N254" s="163"/>
      <c r="O254" s="156"/>
      <c r="P254" s="156"/>
      <c r="Q254" s="156"/>
      <c r="R254" s="158"/>
    </row>
    <row r="255" spans="1:18" ht="15.75" customHeight="1" x14ac:dyDescent="0.2">
      <c r="A255" s="163"/>
      <c r="B255" s="156"/>
      <c r="C255" s="163"/>
      <c r="D255" s="156"/>
      <c r="E255" s="163"/>
      <c r="F255" s="156"/>
      <c r="G255" s="156"/>
      <c r="H255" s="163"/>
      <c r="I255" s="156"/>
      <c r="J255" s="163"/>
      <c r="K255" s="163"/>
      <c r="L255" s="167"/>
      <c r="M255" s="156"/>
      <c r="N255" s="163"/>
      <c r="O255" s="156"/>
      <c r="P255" s="156"/>
      <c r="Q255" s="156"/>
      <c r="R255" s="158"/>
    </row>
    <row r="256" spans="1:18" ht="15.75" customHeight="1" x14ac:dyDescent="0.2">
      <c r="A256" s="163"/>
      <c r="B256" s="156"/>
      <c r="C256" s="163"/>
      <c r="D256" s="156"/>
      <c r="E256" s="163"/>
      <c r="F256" s="156"/>
      <c r="G256" s="156"/>
      <c r="H256" s="163"/>
      <c r="I256" s="156"/>
      <c r="J256" s="163"/>
      <c r="K256" s="163"/>
      <c r="L256" s="167"/>
      <c r="M256" s="156"/>
      <c r="N256" s="163"/>
      <c r="O256" s="156"/>
      <c r="P256" s="156"/>
      <c r="Q256" s="156"/>
      <c r="R256" s="158"/>
    </row>
    <row r="257" spans="1:18" ht="15.75" customHeight="1" x14ac:dyDescent="0.2">
      <c r="A257" s="163"/>
      <c r="B257" s="156"/>
      <c r="C257" s="163"/>
      <c r="D257" s="156"/>
      <c r="E257" s="163"/>
      <c r="F257" s="156"/>
      <c r="G257" s="156"/>
      <c r="H257" s="163"/>
      <c r="I257" s="156"/>
      <c r="J257" s="163"/>
      <c r="K257" s="163"/>
      <c r="L257" s="167"/>
      <c r="M257" s="156"/>
      <c r="N257" s="163"/>
      <c r="O257" s="156"/>
      <c r="P257" s="156"/>
      <c r="Q257" s="156"/>
      <c r="R257" s="158"/>
    </row>
    <row r="258" spans="1:18" ht="15.75" customHeight="1" x14ac:dyDescent="0.2">
      <c r="A258" s="163"/>
      <c r="B258" s="156"/>
      <c r="C258" s="163"/>
      <c r="D258" s="156"/>
      <c r="E258" s="163"/>
      <c r="F258" s="156"/>
      <c r="G258" s="156"/>
      <c r="H258" s="163"/>
      <c r="I258" s="156"/>
      <c r="J258" s="163"/>
      <c r="K258" s="163"/>
      <c r="L258" s="167"/>
      <c r="M258" s="156"/>
      <c r="N258" s="163"/>
      <c r="O258" s="156"/>
      <c r="P258" s="156"/>
      <c r="Q258" s="156"/>
      <c r="R258" s="158"/>
    </row>
    <row r="259" spans="1:18" ht="15.75" customHeight="1" x14ac:dyDescent="0.2">
      <c r="A259" s="163"/>
      <c r="B259" s="156"/>
      <c r="C259" s="163"/>
      <c r="D259" s="156"/>
      <c r="E259" s="163"/>
      <c r="F259" s="156"/>
      <c r="G259" s="156"/>
      <c r="H259" s="163"/>
      <c r="I259" s="156"/>
      <c r="J259" s="163"/>
      <c r="K259" s="163"/>
      <c r="L259" s="167"/>
      <c r="M259" s="156"/>
      <c r="N259" s="163"/>
      <c r="O259" s="156"/>
      <c r="P259" s="156"/>
      <c r="Q259" s="156"/>
      <c r="R259" s="158"/>
    </row>
    <row r="260" spans="1:18" ht="15.75" customHeight="1" x14ac:dyDescent="0.2">
      <c r="A260" s="163"/>
      <c r="B260" s="156"/>
      <c r="C260" s="163"/>
      <c r="D260" s="156"/>
      <c r="E260" s="163"/>
      <c r="F260" s="156"/>
      <c r="G260" s="156"/>
      <c r="H260" s="163"/>
      <c r="I260" s="156"/>
      <c r="J260" s="163"/>
      <c r="K260" s="163"/>
      <c r="L260" s="167"/>
      <c r="M260" s="156"/>
      <c r="N260" s="163"/>
      <c r="O260" s="156"/>
      <c r="P260" s="156"/>
      <c r="Q260" s="156"/>
      <c r="R260" s="158"/>
    </row>
    <row r="261" spans="1:18" ht="15.75" customHeight="1" x14ac:dyDescent="0.2">
      <c r="A261" s="163"/>
      <c r="B261" s="156"/>
      <c r="C261" s="163"/>
      <c r="D261" s="156"/>
      <c r="E261" s="163"/>
      <c r="F261" s="156"/>
      <c r="G261" s="156"/>
      <c r="H261" s="163"/>
      <c r="I261" s="156"/>
      <c r="J261" s="163"/>
      <c r="K261" s="163"/>
      <c r="L261" s="167"/>
      <c r="M261" s="156"/>
      <c r="N261" s="163"/>
      <c r="O261" s="156"/>
      <c r="P261" s="156"/>
      <c r="Q261" s="156"/>
      <c r="R261" s="158"/>
    </row>
    <row r="262" spans="1:18" ht="15.75" customHeight="1" x14ac:dyDescent="0.2">
      <c r="A262" s="163"/>
      <c r="B262" s="156"/>
      <c r="C262" s="163"/>
      <c r="D262" s="156"/>
      <c r="E262" s="163"/>
      <c r="F262" s="156"/>
      <c r="G262" s="156"/>
      <c r="H262" s="163"/>
      <c r="I262" s="156"/>
      <c r="J262" s="163"/>
      <c r="K262" s="163"/>
      <c r="L262" s="167"/>
      <c r="M262" s="156"/>
      <c r="N262" s="163"/>
      <c r="O262" s="156"/>
      <c r="P262" s="156"/>
      <c r="Q262" s="156"/>
      <c r="R262" s="158"/>
    </row>
    <row r="263" spans="1:18" ht="15.75" customHeight="1" x14ac:dyDescent="0.2">
      <c r="A263" s="163"/>
      <c r="B263" s="156"/>
      <c r="C263" s="163"/>
      <c r="D263" s="156"/>
      <c r="E263" s="163"/>
      <c r="F263" s="156"/>
      <c r="G263" s="156"/>
      <c r="H263" s="163"/>
      <c r="I263" s="156"/>
      <c r="J263" s="163"/>
      <c r="K263" s="163"/>
      <c r="L263" s="167"/>
      <c r="M263" s="156"/>
      <c r="N263" s="163"/>
      <c r="O263" s="156"/>
      <c r="P263" s="156"/>
      <c r="Q263" s="156"/>
      <c r="R263" s="158"/>
    </row>
    <row r="264" spans="1:18" ht="15.75" customHeight="1" x14ac:dyDescent="0.2">
      <c r="A264" s="163"/>
      <c r="B264" s="156"/>
      <c r="C264" s="163"/>
      <c r="D264" s="156"/>
      <c r="E264" s="163"/>
      <c r="F264" s="156"/>
      <c r="G264" s="156"/>
      <c r="H264" s="163"/>
      <c r="I264" s="156"/>
      <c r="J264" s="163"/>
      <c r="K264" s="163"/>
      <c r="L264" s="167"/>
      <c r="M264" s="156"/>
      <c r="N264" s="163"/>
      <c r="O264" s="156"/>
      <c r="P264" s="156"/>
      <c r="Q264" s="156"/>
      <c r="R264" s="158"/>
    </row>
    <row r="265" spans="1:18" ht="15.75" customHeight="1" x14ac:dyDescent="0.2">
      <c r="A265" s="163"/>
      <c r="B265" s="156"/>
      <c r="C265" s="163"/>
      <c r="D265" s="156"/>
      <c r="E265" s="163"/>
      <c r="F265" s="156"/>
      <c r="G265" s="156"/>
      <c r="H265" s="163"/>
      <c r="I265" s="156"/>
      <c r="J265" s="163"/>
      <c r="K265" s="163"/>
      <c r="L265" s="167"/>
      <c r="M265" s="156"/>
      <c r="N265" s="163"/>
      <c r="O265" s="156"/>
      <c r="P265" s="156"/>
      <c r="Q265" s="156"/>
      <c r="R265" s="158"/>
    </row>
    <row r="266" spans="1:18" ht="15.75" customHeight="1" x14ac:dyDescent="0.2">
      <c r="A266" s="163"/>
      <c r="B266" s="156"/>
      <c r="C266" s="163"/>
      <c r="D266" s="156"/>
      <c r="E266" s="163"/>
      <c r="F266" s="156"/>
      <c r="G266" s="156"/>
      <c r="H266" s="163"/>
      <c r="I266" s="156"/>
      <c r="J266" s="163"/>
      <c r="K266" s="163"/>
      <c r="L266" s="167"/>
      <c r="M266" s="156"/>
      <c r="N266" s="163"/>
      <c r="O266" s="156"/>
      <c r="P266" s="156"/>
      <c r="Q266" s="156"/>
      <c r="R266" s="158"/>
    </row>
    <row r="267" spans="1:18" ht="15.75" customHeight="1" x14ac:dyDescent="0.2">
      <c r="A267" s="163"/>
      <c r="B267" s="156"/>
      <c r="C267" s="163"/>
      <c r="D267" s="156"/>
      <c r="E267" s="163"/>
      <c r="F267" s="156"/>
      <c r="G267" s="156"/>
      <c r="H267" s="163"/>
      <c r="I267" s="156"/>
      <c r="J267" s="163"/>
      <c r="K267" s="163"/>
      <c r="L267" s="167"/>
      <c r="M267" s="156"/>
      <c r="N267" s="163"/>
      <c r="O267" s="156"/>
      <c r="P267" s="156"/>
      <c r="Q267" s="156"/>
      <c r="R267" s="158"/>
    </row>
    <row r="268" spans="1:18" ht="15.75" customHeight="1" x14ac:dyDescent="0.2">
      <c r="A268" s="163"/>
      <c r="B268" s="156"/>
      <c r="C268" s="163"/>
      <c r="D268" s="156"/>
      <c r="E268" s="163"/>
      <c r="F268" s="156"/>
      <c r="G268" s="156"/>
      <c r="H268" s="163"/>
      <c r="I268" s="156"/>
      <c r="J268" s="163"/>
      <c r="K268" s="163"/>
      <c r="L268" s="167"/>
      <c r="M268" s="156"/>
      <c r="N268" s="163"/>
      <c r="O268" s="156"/>
      <c r="P268" s="156"/>
      <c r="Q268" s="156"/>
      <c r="R268" s="158"/>
    </row>
    <row r="269" spans="1:18" ht="15.75" customHeight="1" x14ac:dyDescent="0.2">
      <c r="A269" s="163"/>
      <c r="B269" s="156"/>
      <c r="C269" s="163"/>
      <c r="D269" s="156"/>
      <c r="E269" s="163"/>
      <c r="F269" s="156"/>
      <c r="G269" s="156"/>
      <c r="H269" s="163"/>
      <c r="I269" s="156"/>
      <c r="J269" s="163"/>
      <c r="K269" s="163"/>
      <c r="L269" s="167"/>
      <c r="M269" s="156"/>
      <c r="N269" s="163"/>
      <c r="O269" s="156"/>
      <c r="P269" s="156"/>
      <c r="Q269" s="156"/>
      <c r="R269" s="158"/>
    </row>
    <row r="270" spans="1:18" ht="15.75" customHeight="1" x14ac:dyDescent="0.2">
      <c r="A270" s="163"/>
      <c r="B270" s="156"/>
      <c r="C270" s="163"/>
      <c r="D270" s="156"/>
      <c r="E270" s="163"/>
      <c r="F270" s="156"/>
      <c r="G270" s="156"/>
      <c r="H270" s="163"/>
      <c r="I270" s="156"/>
      <c r="J270" s="163"/>
      <c r="K270" s="163"/>
      <c r="L270" s="167"/>
      <c r="M270" s="156"/>
      <c r="N270" s="163"/>
      <c r="O270" s="156"/>
      <c r="P270" s="156"/>
      <c r="Q270" s="156"/>
      <c r="R270" s="158"/>
    </row>
    <row r="271" spans="1:18" ht="15.75" customHeight="1" x14ac:dyDescent="0.2">
      <c r="A271" s="163"/>
      <c r="B271" s="156"/>
      <c r="C271" s="163"/>
      <c r="D271" s="156"/>
      <c r="E271" s="163"/>
      <c r="F271" s="156"/>
      <c r="G271" s="156"/>
      <c r="H271" s="163"/>
      <c r="I271" s="156"/>
      <c r="J271" s="163"/>
      <c r="K271" s="163"/>
      <c r="L271" s="167"/>
      <c r="M271" s="156"/>
      <c r="N271" s="163"/>
      <c r="O271" s="156"/>
      <c r="P271" s="156"/>
      <c r="Q271" s="156"/>
      <c r="R271" s="158"/>
    </row>
    <row r="272" spans="1:18" ht="15.75" customHeight="1" x14ac:dyDescent="0.2">
      <c r="A272" s="163"/>
      <c r="B272" s="156"/>
      <c r="C272" s="163"/>
      <c r="D272" s="156"/>
      <c r="E272" s="163"/>
      <c r="F272" s="156"/>
      <c r="G272" s="156"/>
      <c r="H272" s="163"/>
      <c r="I272" s="156"/>
      <c r="J272" s="163"/>
      <c r="K272" s="163"/>
      <c r="L272" s="167"/>
      <c r="M272" s="156"/>
      <c r="N272" s="163"/>
      <c r="O272" s="156"/>
      <c r="P272" s="156"/>
      <c r="Q272" s="156"/>
      <c r="R272" s="158"/>
    </row>
    <row r="273" spans="1:18" ht="15.75" customHeight="1" x14ac:dyDescent="0.2">
      <c r="A273" s="163"/>
      <c r="B273" s="156"/>
      <c r="C273" s="163"/>
      <c r="D273" s="156"/>
      <c r="E273" s="163"/>
      <c r="F273" s="156"/>
      <c r="G273" s="156"/>
      <c r="H273" s="163"/>
      <c r="I273" s="156"/>
      <c r="J273" s="163"/>
      <c r="K273" s="163"/>
      <c r="L273" s="167"/>
      <c r="M273" s="156"/>
      <c r="N273" s="163"/>
      <c r="O273" s="156"/>
      <c r="P273" s="156"/>
      <c r="Q273" s="156"/>
      <c r="R273" s="158"/>
    </row>
    <row r="274" spans="1:18" ht="15.75" customHeight="1" x14ac:dyDescent="0.2">
      <c r="A274" s="163"/>
      <c r="B274" s="156"/>
      <c r="C274" s="163"/>
      <c r="D274" s="156"/>
      <c r="E274" s="163"/>
      <c r="F274" s="156"/>
      <c r="G274" s="156"/>
      <c r="H274" s="163"/>
      <c r="I274" s="156"/>
      <c r="J274" s="163"/>
      <c r="K274" s="163"/>
      <c r="L274" s="167"/>
      <c r="M274" s="156"/>
      <c r="N274" s="163"/>
      <c r="O274" s="156"/>
      <c r="P274" s="156"/>
      <c r="Q274" s="156"/>
      <c r="R274" s="158"/>
    </row>
    <row r="275" spans="1:18" ht="15.75" customHeight="1" x14ac:dyDescent="0.2">
      <c r="A275" s="163"/>
      <c r="B275" s="156"/>
      <c r="C275" s="163"/>
      <c r="D275" s="156"/>
      <c r="E275" s="163"/>
      <c r="F275" s="156"/>
      <c r="G275" s="156"/>
      <c r="H275" s="163"/>
      <c r="I275" s="156"/>
      <c r="J275" s="163"/>
      <c r="K275" s="163"/>
      <c r="L275" s="167"/>
      <c r="M275" s="156"/>
      <c r="N275" s="163"/>
      <c r="O275" s="156"/>
      <c r="P275" s="156"/>
      <c r="Q275" s="156"/>
      <c r="R275" s="158"/>
    </row>
    <row r="276" spans="1:18" ht="15.75" customHeight="1" x14ac:dyDescent="0.2">
      <c r="A276" s="163"/>
      <c r="B276" s="156"/>
      <c r="C276" s="163"/>
      <c r="D276" s="156"/>
      <c r="E276" s="163"/>
      <c r="F276" s="156"/>
      <c r="G276" s="156"/>
      <c r="H276" s="163"/>
      <c r="I276" s="156"/>
      <c r="J276" s="163"/>
      <c r="K276" s="163"/>
      <c r="L276" s="167"/>
      <c r="M276" s="156"/>
      <c r="N276" s="163"/>
      <c r="O276" s="156"/>
      <c r="P276" s="156"/>
      <c r="Q276" s="156"/>
      <c r="R276" s="158"/>
    </row>
    <row r="277" spans="1:18" ht="15.75" customHeight="1" x14ac:dyDescent="0.2">
      <c r="A277" s="163"/>
      <c r="B277" s="156"/>
      <c r="C277" s="163"/>
      <c r="D277" s="156"/>
      <c r="E277" s="163"/>
      <c r="F277" s="156"/>
      <c r="G277" s="156"/>
      <c r="H277" s="163"/>
      <c r="I277" s="156"/>
      <c r="J277" s="163"/>
      <c r="K277" s="163"/>
      <c r="L277" s="167"/>
      <c r="M277" s="156"/>
      <c r="N277" s="163"/>
      <c r="O277" s="156"/>
      <c r="P277" s="156"/>
      <c r="Q277" s="156"/>
      <c r="R277" s="158"/>
    </row>
    <row r="278" spans="1:18" ht="15.75" customHeight="1" x14ac:dyDescent="0.2">
      <c r="A278" s="163"/>
      <c r="B278" s="156"/>
      <c r="C278" s="163"/>
      <c r="D278" s="156"/>
      <c r="E278" s="163"/>
      <c r="F278" s="156"/>
      <c r="G278" s="156"/>
      <c r="H278" s="163"/>
      <c r="I278" s="156"/>
      <c r="J278" s="163"/>
      <c r="K278" s="163"/>
      <c r="L278" s="167"/>
      <c r="M278" s="156"/>
      <c r="N278" s="163"/>
      <c r="O278" s="156"/>
      <c r="P278" s="156"/>
      <c r="Q278" s="156"/>
      <c r="R278" s="158"/>
    </row>
    <row r="279" spans="1:18" ht="15.75" customHeight="1" x14ac:dyDescent="0.2">
      <c r="A279" s="163"/>
      <c r="B279" s="156"/>
      <c r="C279" s="163"/>
      <c r="D279" s="156"/>
      <c r="E279" s="163"/>
      <c r="F279" s="156"/>
      <c r="G279" s="156"/>
      <c r="H279" s="163"/>
      <c r="I279" s="156"/>
      <c r="J279" s="163"/>
      <c r="K279" s="163"/>
      <c r="L279" s="167"/>
      <c r="M279" s="156"/>
      <c r="N279" s="163"/>
      <c r="O279" s="156"/>
      <c r="P279" s="156"/>
      <c r="Q279" s="156"/>
      <c r="R279" s="158"/>
    </row>
    <row r="280" spans="1:18" ht="15.75" customHeight="1" x14ac:dyDescent="0.2">
      <c r="A280" s="163"/>
      <c r="B280" s="156"/>
      <c r="C280" s="163"/>
      <c r="D280" s="156"/>
      <c r="E280" s="163"/>
      <c r="F280" s="156"/>
      <c r="G280" s="156"/>
      <c r="H280" s="163"/>
      <c r="I280" s="156"/>
      <c r="J280" s="163"/>
      <c r="K280" s="163"/>
      <c r="L280" s="167"/>
      <c r="M280" s="156"/>
      <c r="N280" s="163"/>
      <c r="O280" s="156"/>
      <c r="P280" s="156"/>
      <c r="Q280" s="156"/>
      <c r="R280" s="158"/>
    </row>
    <row r="281" spans="1:18" ht="15.75" customHeight="1" x14ac:dyDescent="0.2">
      <c r="A281" s="163"/>
      <c r="B281" s="156"/>
      <c r="C281" s="163"/>
      <c r="D281" s="156"/>
      <c r="E281" s="163"/>
      <c r="F281" s="156"/>
      <c r="G281" s="156"/>
      <c r="H281" s="163"/>
      <c r="I281" s="156"/>
      <c r="J281" s="163"/>
      <c r="K281" s="163"/>
      <c r="L281" s="167"/>
      <c r="M281" s="156"/>
      <c r="N281" s="163"/>
      <c r="O281" s="156"/>
      <c r="P281" s="156"/>
      <c r="Q281" s="156"/>
      <c r="R281" s="158"/>
    </row>
    <row r="282" spans="1:18" ht="15.75" customHeight="1" x14ac:dyDescent="0.2">
      <c r="A282" s="163"/>
      <c r="B282" s="156"/>
      <c r="C282" s="163"/>
      <c r="D282" s="156"/>
      <c r="E282" s="163"/>
      <c r="F282" s="156"/>
      <c r="G282" s="156"/>
      <c r="H282" s="163"/>
      <c r="I282" s="156"/>
      <c r="J282" s="163"/>
      <c r="K282" s="163"/>
      <c r="L282" s="167"/>
      <c r="M282" s="156"/>
      <c r="N282" s="163"/>
      <c r="O282" s="156"/>
      <c r="P282" s="156"/>
      <c r="Q282" s="156"/>
      <c r="R282" s="158"/>
    </row>
    <row r="283" spans="1:18" ht="15.75" customHeight="1" x14ac:dyDescent="0.2">
      <c r="A283" s="163"/>
      <c r="B283" s="156"/>
      <c r="C283" s="163"/>
      <c r="D283" s="156"/>
      <c r="E283" s="163"/>
      <c r="F283" s="156"/>
      <c r="G283" s="156"/>
      <c r="H283" s="163"/>
      <c r="I283" s="156"/>
      <c r="J283" s="163"/>
      <c r="K283" s="163"/>
      <c r="L283" s="167"/>
      <c r="M283" s="156"/>
      <c r="N283" s="163"/>
      <c r="O283" s="156"/>
      <c r="P283" s="156"/>
      <c r="Q283" s="156"/>
      <c r="R283" s="158"/>
    </row>
    <row r="284" spans="1:18" ht="15.75" customHeight="1" x14ac:dyDescent="0.2">
      <c r="A284" s="163"/>
      <c r="B284" s="156"/>
      <c r="C284" s="163"/>
      <c r="D284" s="156"/>
      <c r="E284" s="163"/>
      <c r="F284" s="156"/>
      <c r="G284" s="156"/>
      <c r="H284" s="163"/>
      <c r="I284" s="156"/>
      <c r="J284" s="163"/>
      <c r="K284" s="163"/>
      <c r="L284" s="167"/>
      <c r="M284" s="156"/>
      <c r="N284" s="163"/>
      <c r="O284" s="156"/>
      <c r="P284" s="156"/>
      <c r="Q284" s="156"/>
      <c r="R284" s="158"/>
    </row>
    <row r="285" spans="1:18" ht="15.75" customHeight="1" x14ac:dyDescent="0.2">
      <c r="A285" s="163"/>
      <c r="B285" s="156"/>
      <c r="C285" s="163"/>
      <c r="D285" s="156"/>
      <c r="E285" s="163"/>
      <c r="F285" s="156"/>
      <c r="G285" s="156"/>
      <c r="H285" s="163"/>
      <c r="I285" s="156"/>
      <c r="J285" s="163"/>
      <c r="K285" s="163"/>
      <c r="L285" s="167"/>
      <c r="M285" s="156"/>
      <c r="N285" s="163"/>
      <c r="O285" s="156"/>
      <c r="P285" s="156"/>
      <c r="Q285" s="156"/>
      <c r="R285" s="158"/>
    </row>
    <row r="286" spans="1:18" ht="15.75" customHeight="1" x14ac:dyDescent="0.2">
      <c r="A286" s="163"/>
      <c r="B286" s="156"/>
      <c r="C286" s="163"/>
      <c r="D286" s="156"/>
      <c r="E286" s="163"/>
      <c r="F286" s="156"/>
      <c r="G286" s="156"/>
      <c r="H286" s="163"/>
      <c r="I286" s="156"/>
      <c r="J286" s="163"/>
      <c r="K286" s="163"/>
      <c r="L286" s="167"/>
      <c r="M286" s="156"/>
      <c r="N286" s="163"/>
      <c r="O286" s="156"/>
      <c r="P286" s="156"/>
      <c r="Q286" s="156"/>
      <c r="R286" s="158"/>
    </row>
    <row r="287" spans="1:18" ht="15.75" customHeight="1" x14ac:dyDescent="0.2">
      <c r="A287" s="163"/>
      <c r="B287" s="156"/>
      <c r="C287" s="163"/>
      <c r="D287" s="156"/>
      <c r="E287" s="163"/>
      <c r="F287" s="156"/>
      <c r="G287" s="156"/>
      <c r="H287" s="163"/>
      <c r="I287" s="156"/>
      <c r="J287" s="163"/>
      <c r="K287" s="163"/>
      <c r="L287" s="167"/>
      <c r="M287" s="156"/>
      <c r="N287" s="163"/>
      <c r="O287" s="156"/>
      <c r="P287" s="156"/>
      <c r="Q287" s="156"/>
      <c r="R287" s="158"/>
    </row>
    <row r="288" spans="1:18" ht="15.75" customHeight="1" x14ac:dyDescent="0.2">
      <c r="A288" s="163"/>
      <c r="B288" s="156"/>
      <c r="C288" s="163"/>
      <c r="D288" s="156"/>
      <c r="E288" s="163"/>
      <c r="F288" s="156"/>
      <c r="G288" s="156"/>
      <c r="H288" s="163"/>
      <c r="I288" s="156"/>
      <c r="J288" s="163"/>
      <c r="K288" s="163"/>
      <c r="L288" s="167"/>
      <c r="M288" s="156"/>
      <c r="N288" s="163"/>
      <c r="O288" s="156"/>
      <c r="P288" s="156"/>
      <c r="Q288" s="156"/>
      <c r="R288" s="158"/>
    </row>
    <row r="289" spans="1:18" ht="15.75" customHeight="1" x14ac:dyDescent="0.2">
      <c r="A289" s="163"/>
      <c r="B289" s="156"/>
      <c r="C289" s="163"/>
      <c r="D289" s="156"/>
      <c r="E289" s="163"/>
      <c r="F289" s="156"/>
      <c r="G289" s="156"/>
      <c r="H289" s="163"/>
      <c r="I289" s="156"/>
      <c r="J289" s="163"/>
      <c r="K289" s="163"/>
      <c r="L289" s="167"/>
      <c r="M289" s="156"/>
      <c r="N289" s="163"/>
      <c r="O289" s="156"/>
      <c r="P289" s="156"/>
      <c r="Q289" s="156"/>
      <c r="R289" s="158"/>
    </row>
    <row r="290" spans="1:18" ht="15.75" customHeight="1" x14ac:dyDescent="0.2">
      <c r="A290" s="163"/>
      <c r="B290" s="156"/>
      <c r="C290" s="163"/>
      <c r="D290" s="156"/>
      <c r="E290" s="163"/>
      <c r="F290" s="156"/>
      <c r="G290" s="156"/>
      <c r="H290" s="163"/>
      <c r="I290" s="156"/>
      <c r="J290" s="163"/>
      <c r="K290" s="163"/>
      <c r="L290" s="167"/>
      <c r="M290" s="156"/>
      <c r="N290" s="163"/>
      <c r="O290" s="156"/>
      <c r="P290" s="156"/>
      <c r="Q290" s="156"/>
      <c r="R290" s="158"/>
    </row>
    <row r="291" spans="1:18" ht="15.75" customHeight="1" x14ac:dyDescent="0.2">
      <c r="A291" s="163"/>
      <c r="B291" s="156"/>
      <c r="C291" s="163"/>
      <c r="D291" s="156"/>
      <c r="E291" s="163"/>
      <c r="F291" s="156"/>
      <c r="G291" s="156"/>
      <c r="H291" s="163"/>
      <c r="I291" s="156"/>
      <c r="J291" s="163"/>
      <c r="K291" s="163"/>
      <c r="L291" s="167"/>
      <c r="M291" s="156"/>
      <c r="N291" s="163"/>
      <c r="O291" s="156"/>
      <c r="P291" s="156"/>
      <c r="Q291" s="156"/>
      <c r="R291" s="158"/>
    </row>
    <row r="292" spans="1:18" ht="15.75" customHeight="1" x14ac:dyDescent="0.2">
      <c r="A292" s="163"/>
      <c r="B292" s="156"/>
      <c r="C292" s="163"/>
      <c r="D292" s="156"/>
      <c r="E292" s="163"/>
      <c r="F292" s="156"/>
      <c r="G292" s="156"/>
      <c r="H292" s="163"/>
      <c r="I292" s="156"/>
      <c r="J292" s="163"/>
      <c r="K292" s="163"/>
      <c r="L292" s="167"/>
      <c r="M292" s="156"/>
      <c r="N292" s="163"/>
      <c r="O292" s="156"/>
      <c r="P292" s="156"/>
      <c r="Q292" s="156"/>
      <c r="R292" s="158"/>
    </row>
    <row r="293" spans="1:18" ht="15.75" customHeight="1" x14ac:dyDescent="0.2">
      <c r="A293" s="163"/>
      <c r="B293" s="156"/>
      <c r="C293" s="163"/>
      <c r="D293" s="156"/>
      <c r="E293" s="163"/>
      <c r="F293" s="156"/>
      <c r="G293" s="156"/>
      <c r="H293" s="163"/>
      <c r="I293" s="156"/>
      <c r="J293" s="163"/>
      <c r="K293" s="163"/>
      <c r="L293" s="167"/>
      <c r="M293" s="156"/>
      <c r="N293" s="163"/>
      <c r="O293" s="156"/>
      <c r="P293" s="156"/>
      <c r="Q293" s="156"/>
      <c r="R293" s="158"/>
    </row>
    <row r="294" spans="1:18" ht="15.75" customHeight="1" x14ac:dyDescent="0.2">
      <c r="A294" s="163"/>
      <c r="B294" s="156"/>
      <c r="C294" s="163"/>
      <c r="D294" s="156"/>
      <c r="E294" s="163"/>
      <c r="F294" s="156"/>
      <c r="G294" s="156"/>
      <c r="H294" s="163"/>
      <c r="I294" s="156"/>
      <c r="J294" s="163"/>
      <c r="K294" s="163"/>
      <c r="L294" s="167"/>
      <c r="M294" s="156"/>
      <c r="N294" s="163"/>
      <c r="O294" s="156"/>
      <c r="P294" s="156"/>
      <c r="Q294" s="156"/>
      <c r="R294" s="158"/>
    </row>
    <row r="295" spans="1:18" ht="15.75" customHeight="1" x14ac:dyDescent="0.2">
      <c r="A295" s="163"/>
      <c r="B295" s="156"/>
      <c r="C295" s="163"/>
      <c r="D295" s="156"/>
      <c r="E295" s="163"/>
      <c r="F295" s="156"/>
      <c r="G295" s="156"/>
      <c r="H295" s="163"/>
      <c r="I295" s="156"/>
      <c r="J295" s="163"/>
      <c r="K295" s="163"/>
      <c r="L295" s="167"/>
      <c r="M295" s="156"/>
      <c r="N295" s="163"/>
      <c r="O295" s="156"/>
      <c r="P295" s="156"/>
      <c r="Q295" s="156"/>
      <c r="R295" s="158"/>
    </row>
    <row r="296" spans="1:18" ht="15.75" customHeight="1" x14ac:dyDescent="0.2">
      <c r="A296" s="163"/>
      <c r="B296" s="156"/>
      <c r="C296" s="163"/>
      <c r="D296" s="156"/>
      <c r="E296" s="163"/>
      <c r="F296" s="156"/>
      <c r="G296" s="156"/>
      <c r="H296" s="163"/>
      <c r="I296" s="156"/>
      <c r="J296" s="163"/>
      <c r="K296" s="163"/>
      <c r="L296" s="167"/>
      <c r="M296" s="156"/>
      <c r="N296" s="163"/>
      <c r="O296" s="156"/>
      <c r="P296" s="156"/>
      <c r="Q296" s="156"/>
      <c r="R296" s="158"/>
    </row>
    <row r="297" spans="1:18" ht="15.75" customHeight="1" x14ac:dyDescent="0.2">
      <c r="A297" s="163"/>
      <c r="B297" s="156"/>
      <c r="C297" s="163"/>
      <c r="D297" s="156"/>
      <c r="E297" s="163"/>
      <c r="F297" s="156"/>
      <c r="G297" s="156"/>
      <c r="H297" s="163"/>
      <c r="I297" s="156"/>
      <c r="J297" s="163"/>
      <c r="K297" s="163"/>
      <c r="L297" s="167"/>
      <c r="M297" s="156"/>
      <c r="N297" s="163"/>
      <c r="O297" s="156"/>
      <c r="P297" s="156"/>
      <c r="Q297" s="156"/>
      <c r="R297" s="158"/>
    </row>
    <row r="298" spans="1:18" ht="15.75" customHeight="1" x14ac:dyDescent="0.2">
      <c r="A298" s="163"/>
      <c r="B298" s="156"/>
      <c r="C298" s="163"/>
      <c r="D298" s="156"/>
      <c r="E298" s="163"/>
      <c r="F298" s="156"/>
      <c r="G298" s="156"/>
      <c r="H298" s="163"/>
      <c r="I298" s="156"/>
      <c r="J298" s="163"/>
      <c r="K298" s="163"/>
      <c r="L298" s="167"/>
      <c r="M298" s="156"/>
      <c r="N298" s="163"/>
      <c r="O298" s="156"/>
      <c r="P298" s="156"/>
      <c r="Q298" s="156"/>
      <c r="R298" s="158"/>
    </row>
    <row r="299" spans="1:18" ht="15.75" customHeight="1" x14ac:dyDescent="0.2">
      <c r="A299" s="163"/>
      <c r="B299" s="156"/>
      <c r="C299" s="163"/>
      <c r="D299" s="156"/>
      <c r="E299" s="163"/>
      <c r="F299" s="156"/>
      <c r="G299" s="156"/>
      <c r="H299" s="163"/>
      <c r="I299" s="156"/>
      <c r="J299" s="163"/>
      <c r="K299" s="163"/>
      <c r="L299" s="167"/>
      <c r="M299" s="156"/>
      <c r="N299" s="163"/>
      <c r="O299" s="156"/>
      <c r="P299" s="156"/>
      <c r="Q299" s="156"/>
      <c r="R299" s="158"/>
    </row>
    <row r="300" spans="1:18" ht="15.75" customHeight="1" x14ac:dyDescent="0.2">
      <c r="A300" s="163"/>
      <c r="B300" s="156"/>
      <c r="C300" s="163"/>
      <c r="D300" s="156"/>
      <c r="E300" s="163"/>
      <c r="F300" s="156"/>
      <c r="G300" s="156"/>
      <c r="H300" s="163"/>
      <c r="I300" s="156"/>
      <c r="J300" s="163"/>
      <c r="K300" s="163"/>
      <c r="L300" s="167"/>
      <c r="M300" s="156"/>
      <c r="N300" s="163"/>
      <c r="O300" s="156"/>
      <c r="P300" s="156"/>
      <c r="Q300" s="156"/>
      <c r="R300" s="158"/>
    </row>
    <row r="301" spans="1:18" ht="15.75" customHeight="1" x14ac:dyDescent="0.2">
      <c r="A301" s="163"/>
      <c r="B301" s="156"/>
      <c r="C301" s="163"/>
      <c r="D301" s="156"/>
      <c r="E301" s="163"/>
      <c r="F301" s="156"/>
      <c r="G301" s="156"/>
      <c r="H301" s="163"/>
      <c r="I301" s="156"/>
      <c r="J301" s="163"/>
      <c r="K301" s="163"/>
      <c r="L301" s="167"/>
      <c r="M301" s="156"/>
      <c r="N301" s="163"/>
      <c r="O301" s="156"/>
      <c r="P301" s="156"/>
      <c r="Q301" s="156"/>
      <c r="R301" s="158"/>
    </row>
    <row r="302" spans="1:18" ht="15.75" customHeight="1" x14ac:dyDescent="0.2">
      <c r="A302" s="163"/>
      <c r="B302" s="156"/>
      <c r="C302" s="163"/>
      <c r="D302" s="156"/>
      <c r="E302" s="163"/>
      <c r="F302" s="156"/>
      <c r="G302" s="156"/>
      <c r="H302" s="163"/>
      <c r="I302" s="156"/>
      <c r="J302" s="163"/>
      <c r="K302" s="163"/>
      <c r="L302" s="167"/>
      <c r="M302" s="156"/>
      <c r="N302" s="163"/>
      <c r="O302" s="156"/>
      <c r="P302" s="156"/>
      <c r="Q302" s="156"/>
      <c r="R302" s="158"/>
    </row>
    <row r="303" spans="1:18" ht="15.75" customHeight="1" x14ac:dyDescent="0.2">
      <c r="A303" s="163"/>
      <c r="B303" s="156"/>
      <c r="C303" s="163"/>
      <c r="D303" s="156"/>
      <c r="E303" s="163"/>
      <c r="F303" s="156"/>
      <c r="G303" s="156"/>
      <c r="H303" s="163"/>
      <c r="I303" s="156"/>
      <c r="J303" s="163"/>
      <c r="K303" s="163"/>
      <c r="L303" s="167"/>
      <c r="M303" s="156"/>
      <c r="N303" s="163"/>
      <c r="O303" s="156"/>
      <c r="P303" s="156"/>
      <c r="Q303" s="156"/>
      <c r="R303" s="158"/>
    </row>
    <row r="304" spans="1:18" ht="15.75" customHeight="1" x14ac:dyDescent="0.2">
      <c r="A304" s="163"/>
      <c r="B304" s="156"/>
      <c r="C304" s="163"/>
      <c r="D304" s="156"/>
      <c r="E304" s="163"/>
      <c r="F304" s="156"/>
      <c r="G304" s="156"/>
      <c r="H304" s="163"/>
      <c r="I304" s="156"/>
      <c r="J304" s="163"/>
      <c r="K304" s="163"/>
      <c r="L304" s="167"/>
      <c r="M304" s="156"/>
      <c r="N304" s="163"/>
      <c r="O304" s="156"/>
      <c r="P304" s="156"/>
      <c r="Q304" s="156"/>
      <c r="R304" s="158"/>
    </row>
    <row r="305" spans="1:18" ht="15.75" customHeight="1" x14ac:dyDescent="0.2">
      <c r="A305" s="163"/>
      <c r="B305" s="156"/>
      <c r="C305" s="163"/>
      <c r="D305" s="156"/>
      <c r="E305" s="163"/>
      <c r="F305" s="156"/>
      <c r="G305" s="156"/>
      <c r="H305" s="163"/>
      <c r="I305" s="156"/>
      <c r="J305" s="163"/>
      <c r="K305" s="163"/>
      <c r="L305" s="167"/>
      <c r="M305" s="156"/>
      <c r="N305" s="163"/>
      <c r="O305" s="156"/>
      <c r="P305" s="156"/>
      <c r="Q305" s="156"/>
      <c r="R305" s="158"/>
    </row>
    <row r="306" spans="1:18" ht="15.75" customHeight="1" x14ac:dyDescent="0.2">
      <c r="A306" s="163"/>
      <c r="B306" s="156"/>
      <c r="C306" s="163"/>
      <c r="D306" s="156"/>
      <c r="E306" s="163"/>
      <c r="F306" s="156"/>
      <c r="G306" s="156"/>
      <c r="H306" s="163"/>
      <c r="I306" s="156"/>
      <c r="J306" s="163"/>
      <c r="K306" s="163"/>
      <c r="L306" s="167"/>
      <c r="M306" s="156"/>
      <c r="N306" s="163"/>
      <c r="O306" s="156"/>
      <c r="P306" s="156"/>
      <c r="Q306" s="156"/>
      <c r="R306" s="158"/>
    </row>
    <row r="307" spans="1:18" ht="15.75" customHeight="1" x14ac:dyDescent="0.2">
      <c r="A307" s="163"/>
      <c r="B307" s="156"/>
      <c r="C307" s="163"/>
      <c r="D307" s="156"/>
      <c r="E307" s="163"/>
      <c r="F307" s="156"/>
      <c r="G307" s="156"/>
      <c r="H307" s="163"/>
      <c r="I307" s="156"/>
      <c r="J307" s="163"/>
      <c r="K307" s="163"/>
      <c r="L307" s="167"/>
      <c r="M307" s="156"/>
      <c r="N307" s="163"/>
      <c r="O307" s="156"/>
      <c r="P307" s="156"/>
      <c r="Q307" s="156"/>
      <c r="R307" s="158"/>
    </row>
    <row r="308" spans="1:18" ht="15.75" customHeight="1" x14ac:dyDescent="0.2">
      <c r="A308" s="163"/>
      <c r="B308" s="156"/>
      <c r="C308" s="163"/>
      <c r="D308" s="156"/>
      <c r="E308" s="163"/>
      <c r="F308" s="156"/>
      <c r="G308" s="156"/>
      <c r="H308" s="163"/>
      <c r="I308" s="156"/>
      <c r="J308" s="163"/>
      <c r="K308" s="163"/>
      <c r="L308" s="167"/>
      <c r="M308" s="156"/>
      <c r="N308" s="163"/>
      <c r="O308" s="156"/>
      <c r="P308" s="156"/>
      <c r="Q308" s="156"/>
      <c r="R308" s="158"/>
    </row>
    <row r="309" spans="1:18" ht="15.75" customHeight="1" x14ac:dyDescent="0.2">
      <c r="A309" s="163"/>
      <c r="B309" s="156"/>
      <c r="C309" s="163"/>
      <c r="D309" s="156"/>
      <c r="E309" s="163"/>
      <c r="F309" s="156"/>
      <c r="G309" s="156"/>
      <c r="H309" s="163"/>
      <c r="I309" s="156"/>
      <c r="J309" s="163"/>
      <c r="K309" s="163"/>
      <c r="L309" s="167"/>
      <c r="M309" s="156"/>
      <c r="N309" s="163"/>
      <c r="O309" s="156"/>
      <c r="P309" s="156"/>
      <c r="Q309" s="156"/>
      <c r="R309" s="158"/>
    </row>
    <row r="310" spans="1:18" ht="15.75" customHeight="1" x14ac:dyDescent="0.2">
      <c r="A310" s="163"/>
      <c r="B310" s="156"/>
      <c r="C310" s="163"/>
      <c r="D310" s="156"/>
      <c r="E310" s="163"/>
      <c r="F310" s="156"/>
      <c r="G310" s="156"/>
      <c r="H310" s="163"/>
      <c r="I310" s="156"/>
      <c r="J310" s="163"/>
      <c r="K310" s="163"/>
      <c r="L310" s="167"/>
      <c r="M310" s="156"/>
      <c r="N310" s="163"/>
      <c r="O310" s="156"/>
      <c r="P310" s="156"/>
      <c r="Q310" s="156"/>
      <c r="R310" s="158"/>
    </row>
    <row r="311" spans="1:18" ht="15.75" customHeight="1" x14ac:dyDescent="0.2">
      <c r="A311" s="163"/>
      <c r="B311" s="156"/>
      <c r="C311" s="163"/>
      <c r="D311" s="156"/>
      <c r="E311" s="163"/>
      <c r="F311" s="156"/>
      <c r="G311" s="156"/>
      <c r="H311" s="163"/>
      <c r="I311" s="156"/>
      <c r="J311" s="163"/>
      <c r="K311" s="163"/>
      <c r="L311" s="167"/>
      <c r="M311" s="156"/>
      <c r="N311" s="163"/>
      <c r="O311" s="156"/>
      <c r="P311" s="156"/>
      <c r="Q311" s="156"/>
      <c r="R311" s="158"/>
    </row>
    <row r="312" spans="1:18" ht="15.75" customHeight="1" x14ac:dyDescent="0.2">
      <c r="A312" s="163"/>
      <c r="B312" s="156"/>
      <c r="C312" s="163"/>
      <c r="D312" s="156"/>
      <c r="E312" s="163"/>
      <c r="F312" s="156"/>
      <c r="G312" s="156"/>
      <c r="H312" s="163"/>
      <c r="I312" s="156"/>
      <c r="J312" s="163"/>
      <c r="K312" s="163"/>
      <c r="L312" s="167"/>
      <c r="M312" s="156"/>
      <c r="N312" s="163"/>
      <c r="O312" s="156"/>
      <c r="P312" s="156"/>
      <c r="Q312" s="156"/>
      <c r="R312" s="158"/>
    </row>
    <row r="313" spans="1:18" ht="15.75" customHeight="1" x14ac:dyDescent="0.2">
      <c r="A313" s="163"/>
      <c r="B313" s="156"/>
      <c r="C313" s="163"/>
      <c r="D313" s="156"/>
      <c r="E313" s="163"/>
      <c r="F313" s="156"/>
      <c r="G313" s="156"/>
      <c r="H313" s="163"/>
      <c r="I313" s="156"/>
      <c r="J313" s="163"/>
      <c r="K313" s="163"/>
      <c r="L313" s="167"/>
      <c r="M313" s="156"/>
      <c r="N313" s="163"/>
      <c r="O313" s="156"/>
      <c r="P313" s="156"/>
      <c r="Q313" s="156"/>
      <c r="R313" s="158"/>
    </row>
    <row r="314" spans="1:18" ht="15.75" customHeight="1" x14ac:dyDescent="0.2">
      <c r="A314" s="163"/>
      <c r="B314" s="156"/>
      <c r="C314" s="163"/>
      <c r="D314" s="156"/>
      <c r="E314" s="163"/>
      <c r="F314" s="156"/>
      <c r="G314" s="156"/>
      <c r="H314" s="163"/>
      <c r="I314" s="156"/>
      <c r="J314" s="163"/>
      <c r="K314" s="163"/>
      <c r="L314" s="167"/>
      <c r="M314" s="156"/>
      <c r="N314" s="163"/>
      <c r="O314" s="156"/>
      <c r="P314" s="156"/>
      <c r="Q314" s="156"/>
      <c r="R314" s="158"/>
    </row>
    <row r="315" spans="1:18" ht="15.75" customHeight="1" x14ac:dyDescent="0.2">
      <c r="A315" s="163"/>
      <c r="B315" s="156"/>
      <c r="C315" s="163"/>
      <c r="D315" s="156"/>
      <c r="E315" s="163"/>
      <c r="F315" s="156"/>
      <c r="G315" s="156"/>
      <c r="H315" s="163"/>
      <c r="I315" s="156"/>
      <c r="J315" s="163"/>
      <c r="K315" s="163"/>
      <c r="L315" s="167"/>
      <c r="M315" s="156"/>
      <c r="N315" s="163"/>
      <c r="O315" s="156"/>
      <c r="P315" s="156"/>
      <c r="Q315" s="156"/>
      <c r="R315" s="158"/>
    </row>
    <row r="316" spans="1:18" ht="15.75" customHeight="1" x14ac:dyDescent="0.2">
      <c r="A316" s="163"/>
      <c r="B316" s="156"/>
      <c r="C316" s="163"/>
      <c r="D316" s="156"/>
      <c r="E316" s="163"/>
      <c r="F316" s="156"/>
      <c r="G316" s="156"/>
      <c r="H316" s="163"/>
      <c r="I316" s="156"/>
      <c r="J316" s="163"/>
      <c r="K316" s="163"/>
      <c r="L316" s="167"/>
      <c r="M316" s="156"/>
      <c r="N316" s="163"/>
      <c r="O316" s="156"/>
      <c r="P316" s="156"/>
      <c r="Q316" s="156"/>
      <c r="R316" s="158"/>
    </row>
    <row r="317" spans="1:18" ht="15.75" customHeight="1" x14ac:dyDescent="0.2">
      <c r="A317" s="163"/>
      <c r="B317" s="156"/>
      <c r="C317" s="163"/>
      <c r="D317" s="156"/>
      <c r="E317" s="163"/>
      <c r="F317" s="156"/>
      <c r="G317" s="156"/>
      <c r="H317" s="163"/>
      <c r="I317" s="156"/>
      <c r="J317" s="163"/>
      <c r="K317" s="163"/>
      <c r="L317" s="167"/>
      <c r="M317" s="156"/>
      <c r="N317" s="163"/>
      <c r="O317" s="156"/>
      <c r="P317" s="156"/>
      <c r="Q317" s="156"/>
      <c r="R317" s="158"/>
    </row>
    <row r="318" spans="1:18" ht="15.75" customHeight="1" x14ac:dyDescent="0.2">
      <c r="A318" s="163"/>
      <c r="B318" s="156"/>
      <c r="C318" s="163"/>
      <c r="D318" s="156"/>
      <c r="E318" s="163"/>
      <c r="F318" s="156"/>
      <c r="G318" s="156"/>
      <c r="H318" s="163"/>
      <c r="I318" s="156"/>
      <c r="J318" s="163"/>
      <c r="K318" s="163"/>
      <c r="L318" s="167"/>
      <c r="M318" s="156"/>
      <c r="N318" s="163"/>
      <c r="O318" s="156"/>
      <c r="P318" s="156"/>
      <c r="Q318" s="156"/>
      <c r="R318" s="158"/>
    </row>
    <row r="319" spans="1:18" ht="15.75" customHeight="1" x14ac:dyDescent="0.2">
      <c r="A319" s="163"/>
      <c r="B319" s="156"/>
      <c r="C319" s="163"/>
      <c r="D319" s="156"/>
      <c r="E319" s="163"/>
      <c r="F319" s="156"/>
      <c r="G319" s="156"/>
      <c r="H319" s="163"/>
      <c r="I319" s="156"/>
      <c r="J319" s="163"/>
      <c r="K319" s="163"/>
      <c r="L319" s="167"/>
      <c r="M319" s="156"/>
      <c r="N319" s="163"/>
      <c r="O319" s="156"/>
      <c r="P319" s="156"/>
      <c r="Q319" s="156"/>
      <c r="R319" s="158"/>
    </row>
    <row r="320" spans="1:18" ht="15.75" customHeight="1" x14ac:dyDescent="0.2">
      <c r="A320" s="163"/>
      <c r="B320" s="156"/>
      <c r="C320" s="163"/>
      <c r="D320" s="156"/>
      <c r="E320" s="163"/>
      <c r="F320" s="156"/>
      <c r="G320" s="156"/>
      <c r="H320" s="163"/>
      <c r="I320" s="156"/>
      <c r="J320" s="163"/>
      <c r="K320" s="163"/>
      <c r="L320" s="167"/>
      <c r="M320" s="156"/>
      <c r="N320" s="163"/>
      <c r="O320" s="156"/>
      <c r="P320" s="156"/>
      <c r="Q320" s="156"/>
      <c r="R320" s="158"/>
    </row>
    <row r="321" spans="1:18" ht="15.75" customHeight="1" x14ac:dyDescent="0.2">
      <c r="A321" s="163"/>
      <c r="B321" s="156"/>
      <c r="C321" s="163"/>
      <c r="D321" s="156"/>
      <c r="E321" s="163"/>
      <c r="F321" s="156"/>
      <c r="G321" s="156"/>
      <c r="H321" s="163"/>
      <c r="I321" s="156"/>
      <c r="J321" s="163"/>
      <c r="K321" s="163"/>
      <c r="L321" s="167"/>
      <c r="M321" s="156"/>
      <c r="N321" s="163"/>
      <c r="O321" s="156"/>
      <c r="P321" s="156"/>
      <c r="Q321" s="156"/>
      <c r="R321" s="158"/>
    </row>
    <row r="322" spans="1:18" ht="15.75" customHeight="1" x14ac:dyDescent="0.2">
      <c r="A322" s="163"/>
      <c r="B322" s="156"/>
      <c r="C322" s="163"/>
      <c r="D322" s="156"/>
      <c r="E322" s="163"/>
      <c r="F322" s="156"/>
      <c r="G322" s="156"/>
      <c r="H322" s="163"/>
      <c r="I322" s="156"/>
      <c r="J322" s="163"/>
      <c r="K322" s="163"/>
      <c r="L322" s="167"/>
      <c r="M322" s="156"/>
      <c r="N322" s="163"/>
      <c r="O322" s="156"/>
      <c r="P322" s="156"/>
      <c r="Q322" s="156"/>
      <c r="R322" s="158"/>
    </row>
    <row r="323" spans="1:18" ht="15.75" customHeight="1" x14ac:dyDescent="0.2">
      <c r="A323" s="163"/>
      <c r="B323" s="156"/>
      <c r="C323" s="163"/>
      <c r="D323" s="156"/>
      <c r="E323" s="163"/>
      <c r="F323" s="156"/>
      <c r="G323" s="156"/>
      <c r="H323" s="163"/>
      <c r="I323" s="156"/>
      <c r="J323" s="163"/>
      <c r="K323" s="163"/>
      <c r="L323" s="167"/>
      <c r="M323" s="156"/>
      <c r="N323" s="163"/>
      <c r="O323" s="156"/>
      <c r="P323" s="156"/>
      <c r="Q323" s="156"/>
      <c r="R323" s="158"/>
    </row>
    <row r="324" spans="1:18" ht="15.75" customHeight="1" x14ac:dyDescent="0.2">
      <c r="A324" s="163"/>
      <c r="B324" s="156"/>
      <c r="C324" s="163"/>
      <c r="D324" s="156"/>
      <c r="E324" s="163"/>
      <c r="F324" s="156"/>
      <c r="G324" s="156"/>
      <c r="H324" s="163"/>
      <c r="I324" s="156"/>
      <c r="J324" s="163"/>
      <c r="K324" s="163"/>
      <c r="L324" s="167"/>
      <c r="M324" s="156"/>
      <c r="N324" s="163"/>
      <c r="O324" s="156"/>
      <c r="P324" s="156"/>
      <c r="Q324" s="156"/>
      <c r="R324" s="158"/>
    </row>
    <row r="325" spans="1:18" ht="15.75" customHeight="1" x14ac:dyDescent="0.2">
      <c r="A325" s="163"/>
      <c r="B325" s="156"/>
      <c r="C325" s="163"/>
      <c r="D325" s="156"/>
      <c r="E325" s="163"/>
      <c r="F325" s="156"/>
      <c r="G325" s="156"/>
      <c r="H325" s="163"/>
      <c r="I325" s="156"/>
      <c r="J325" s="163"/>
      <c r="K325" s="163"/>
      <c r="L325" s="167"/>
      <c r="M325" s="156"/>
      <c r="N325" s="163"/>
      <c r="O325" s="156"/>
      <c r="P325" s="156"/>
      <c r="Q325" s="156"/>
      <c r="R325" s="158"/>
    </row>
    <row r="326" spans="1:18" ht="15.75" customHeight="1" x14ac:dyDescent="0.2">
      <c r="A326" s="163"/>
      <c r="B326" s="156"/>
      <c r="C326" s="163"/>
      <c r="D326" s="156"/>
      <c r="E326" s="163"/>
      <c r="F326" s="156"/>
      <c r="G326" s="156"/>
      <c r="H326" s="163"/>
      <c r="I326" s="156"/>
      <c r="J326" s="163"/>
      <c r="K326" s="163"/>
      <c r="L326" s="167"/>
      <c r="M326" s="156"/>
      <c r="N326" s="163"/>
      <c r="O326" s="156"/>
      <c r="P326" s="156"/>
      <c r="Q326" s="156"/>
      <c r="R326" s="158"/>
    </row>
    <row r="327" spans="1:18" ht="15.75" customHeight="1" x14ac:dyDescent="0.2">
      <c r="A327" s="163"/>
      <c r="B327" s="156"/>
      <c r="C327" s="163"/>
      <c r="D327" s="156"/>
      <c r="E327" s="163"/>
      <c r="F327" s="156"/>
      <c r="G327" s="156"/>
      <c r="H327" s="163"/>
      <c r="I327" s="156"/>
      <c r="J327" s="163"/>
      <c r="K327" s="163"/>
      <c r="L327" s="167"/>
      <c r="M327" s="156"/>
      <c r="N327" s="163"/>
      <c r="O327" s="156"/>
      <c r="P327" s="156"/>
      <c r="Q327" s="156"/>
      <c r="R327" s="158"/>
    </row>
    <row r="328" spans="1:18" ht="15.75" customHeight="1" x14ac:dyDescent="0.2">
      <c r="A328" s="163"/>
      <c r="B328" s="156"/>
      <c r="C328" s="163"/>
      <c r="D328" s="156"/>
      <c r="E328" s="163"/>
      <c r="F328" s="156"/>
      <c r="G328" s="156"/>
      <c r="H328" s="163"/>
      <c r="I328" s="156"/>
      <c r="J328" s="163"/>
      <c r="K328" s="163"/>
      <c r="L328" s="167"/>
      <c r="M328" s="156"/>
      <c r="N328" s="163"/>
      <c r="O328" s="156"/>
      <c r="P328" s="156"/>
      <c r="Q328" s="156"/>
      <c r="R328" s="158"/>
    </row>
    <row r="329" spans="1:18" ht="15.75" customHeight="1" x14ac:dyDescent="0.2">
      <c r="A329" s="163"/>
      <c r="B329" s="156"/>
      <c r="C329" s="163"/>
      <c r="D329" s="156"/>
      <c r="E329" s="163"/>
      <c r="F329" s="156"/>
      <c r="G329" s="156"/>
      <c r="H329" s="163"/>
      <c r="I329" s="156"/>
      <c r="J329" s="163"/>
      <c r="K329" s="163"/>
      <c r="L329" s="167"/>
      <c r="M329" s="156"/>
      <c r="N329" s="163"/>
      <c r="O329" s="156"/>
      <c r="P329" s="156"/>
      <c r="Q329" s="156"/>
      <c r="R329" s="158"/>
    </row>
    <row r="330" spans="1:18" ht="15.75" customHeight="1" x14ac:dyDescent="0.2">
      <c r="A330" s="163"/>
      <c r="B330" s="156"/>
      <c r="C330" s="163"/>
      <c r="D330" s="156"/>
      <c r="E330" s="163"/>
      <c r="F330" s="156"/>
      <c r="G330" s="156"/>
      <c r="H330" s="163"/>
      <c r="I330" s="156"/>
      <c r="J330" s="163"/>
      <c r="K330" s="163"/>
      <c r="L330" s="167"/>
      <c r="M330" s="156"/>
      <c r="N330" s="163"/>
      <c r="O330" s="156"/>
      <c r="P330" s="156"/>
      <c r="Q330" s="156"/>
      <c r="R330" s="158"/>
    </row>
    <row r="331" spans="1:18" ht="15.75" customHeight="1" x14ac:dyDescent="0.2">
      <c r="A331" s="163"/>
      <c r="B331" s="156"/>
      <c r="C331" s="163"/>
      <c r="D331" s="156"/>
      <c r="E331" s="163"/>
      <c r="F331" s="156"/>
      <c r="G331" s="156"/>
      <c r="H331" s="163"/>
      <c r="I331" s="156"/>
      <c r="J331" s="163"/>
      <c r="K331" s="163"/>
      <c r="L331" s="167"/>
      <c r="M331" s="156"/>
      <c r="N331" s="163"/>
      <c r="O331" s="156"/>
      <c r="P331" s="156"/>
      <c r="Q331" s="156"/>
      <c r="R331" s="158"/>
    </row>
    <row r="332" spans="1:18" ht="15.75" customHeight="1" x14ac:dyDescent="0.2">
      <c r="A332" s="163"/>
      <c r="B332" s="156"/>
      <c r="C332" s="163"/>
      <c r="D332" s="156"/>
      <c r="E332" s="163"/>
      <c r="F332" s="156"/>
      <c r="G332" s="156"/>
      <c r="H332" s="163"/>
      <c r="I332" s="156"/>
      <c r="J332" s="163"/>
      <c r="K332" s="163"/>
      <c r="L332" s="167"/>
      <c r="M332" s="156"/>
      <c r="N332" s="163"/>
      <c r="O332" s="156"/>
      <c r="P332" s="156"/>
      <c r="Q332" s="156"/>
      <c r="R332" s="158"/>
    </row>
    <row r="333" spans="1:18" ht="15.75" customHeight="1" x14ac:dyDescent="0.2">
      <c r="A333" s="163"/>
      <c r="B333" s="156"/>
      <c r="C333" s="163"/>
      <c r="D333" s="156"/>
      <c r="E333" s="163"/>
      <c r="F333" s="156"/>
      <c r="G333" s="156"/>
      <c r="H333" s="163"/>
      <c r="I333" s="156"/>
      <c r="J333" s="163"/>
      <c r="K333" s="163"/>
      <c r="L333" s="167"/>
      <c r="M333" s="156"/>
      <c r="N333" s="163"/>
      <c r="O333" s="156"/>
      <c r="P333" s="156"/>
      <c r="Q333" s="156"/>
      <c r="R333" s="158"/>
    </row>
    <row r="334" spans="1:18" ht="15.75" customHeight="1" x14ac:dyDescent="0.2">
      <c r="A334" s="163"/>
      <c r="B334" s="156"/>
      <c r="C334" s="163"/>
      <c r="D334" s="156"/>
      <c r="E334" s="163"/>
      <c r="F334" s="156"/>
      <c r="G334" s="156"/>
      <c r="H334" s="163"/>
      <c r="I334" s="156"/>
      <c r="J334" s="163"/>
      <c r="K334" s="163"/>
      <c r="L334" s="167"/>
      <c r="M334" s="156"/>
      <c r="N334" s="163"/>
      <c r="O334" s="156"/>
      <c r="P334" s="156"/>
      <c r="Q334" s="156"/>
      <c r="R334" s="158"/>
    </row>
    <row r="335" spans="1:18" ht="15.75" customHeight="1" x14ac:dyDescent="0.2">
      <c r="A335" s="163"/>
      <c r="B335" s="156"/>
      <c r="C335" s="163"/>
      <c r="D335" s="156"/>
      <c r="E335" s="163"/>
      <c r="F335" s="156"/>
      <c r="G335" s="156"/>
      <c r="H335" s="163"/>
      <c r="I335" s="156"/>
      <c r="J335" s="163"/>
      <c r="K335" s="163"/>
      <c r="L335" s="167"/>
      <c r="M335" s="156"/>
      <c r="N335" s="163"/>
      <c r="O335" s="156"/>
      <c r="P335" s="156"/>
      <c r="Q335" s="156"/>
      <c r="R335" s="158"/>
    </row>
    <row r="336" spans="1:18" ht="15.75" customHeight="1" x14ac:dyDescent="0.2">
      <c r="A336" s="163"/>
      <c r="B336" s="156"/>
      <c r="C336" s="163"/>
      <c r="D336" s="156"/>
      <c r="E336" s="163"/>
      <c r="F336" s="156"/>
      <c r="G336" s="156"/>
      <c r="H336" s="163"/>
      <c r="I336" s="156"/>
      <c r="J336" s="163"/>
      <c r="K336" s="163"/>
      <c r="L336" s="167"/>
      <c r="M336" s="156"/>
      <c r="N336" s="163"/>
      <c r="O336" s="156"/>
      <c r="P336" s="156"/>
      <c r="Q336" s="156"/>
      <c r="R336" s="158"/>
    </row>
    <row r="337" spans="1:18" ht="15.75" customHeight="1" x14ac:dyDescent="0.2">
      <c r="A337" s="163"/>
      <c r="B337" s="156"/>
      <c r="C337" s="163"/>
      <c r="D337" s="156"/>
      <c r="E337" s="163"/>
      <c r="F337" s="156"/>
      <c r="G337" s="156"/>
      <c r="H337" s="163"/>
      <c r="I337" s="156"/>
      <c r="J337" s="163"/>
      <c r="K337" s="163"/>
      <c r="L337" s="167"/>
      <c r="M337" s="156"/>
      <c r="N337" s="163"/>
      <c r="O337" s="156"/>
      <c r="P337" s="156"/>
      <c r="Q337" s="156"/>
      <c r="R337" s="158"/>
    </row>
    <row r="338" spans="1:18" ht="15.75" customHeight="1" x14ac:dyDescent="0.2">
      <c r="A338" s="163"/>
      <c r="B338" s="156"/>
      <c r="C338" s="163"/>
      <c r="D338" s="156"/>
      <c r="E338" s="163"/>
      <c r="F338" s="156"/>
      <c r="G338" s="156"/>
      <c r="H338" s="163"/>
      <c r="I338" s="156"/>
      <c r="J338" s="163"/>
      <c r="K338" s="163"/>
      <c r="L338" s="167"/>
      <c r="M338" s="156"/>
      <c r="N338" s="163"/>
      <c r="O338" s="156"/>
      <c r="P338" s="156"/>
      <c r="Q338" s="156"/>
      <c r="R338" s="158"/>
    </row>
    <row r="339" spans="1:18" ht="15.75" customHeight="1" x14ac:dyDescent="0.2">
      <c r="A339" s="163"/>
      <c r="B339" s="156"/>
      <c r="C339" s="163"/>
      <c r="D339" s="156"/>
      <c r="E339" s="163"/>
      <c r="F339" s="156"/>
      <c r="G339" s="156"/>
      <c r="H339" s="163"/>
      <c r="I339" s="156"/>
      <c r="J339" s="163"/>
      <c r="K339" s="163"/>
      <c r="L339" s="167"/>
      <c r="M339" s="156"/>
      <c r="N339" s="163"/>
      <c r="O339" s="156"/>
      <c r="P339" s="156"/>
      <c r="Q339" s="156"/>
      <c r="R339" s="158"/>
    </row>
    <row r="340" spans="1:18" ht="15.75" customHeight="1" x14ac:dyDescent="0.2">
      <c r="A340" s="163"/>
      <c r="B340" s="156"/>
      <c r="C340" s="163"/>
      <c r="D340" s="156"/>
      <c r="E340" s="163"/>
      <c r="F340" s="156"/>
      <c r="G340" s="156"/>
      <c r="H340" s="163"/>
      <c r="I340" s="156"/>
      <c r="J340" s="163"/>
      <c r="K340" s="163"/>
      <c r="L340" s="167"/>
      <c r="M340" s="156"/>
      <c r="N340" s="163"/>
      <c r="O340" s="156"/>
      <c r="P340" s="156"/>
      <c r="Q340" s="156"/>
      <c r="R340" s="158"/>
    </row>
    <row r="341" spans="1:18" ht="15.75" customHeight="1" x14ac:dyDescent="0.2">
      <c r="A341" s="163"/>
      <c r="B341" s="156"/>
      <c r="C341" s="163"/>
      <c r="D341" s="156"/>
      <c r="E341" s="163"/>
      <c r="F341" s="156"/>
      <c r="G341" s="156"/>
      <c r="H341" s="163"/>
      <c r="I341" s="156"/>
      <c r="J341" s="163"/>
      <c r="K341" s="163"/>
      <c r="L341" s="167"/>
      <c r="M341" s="156"/>
      <c r="N341" s="163"/>
      <c r="O341" s="156"/>
      <c r="P341" s="156"/>
      <c r="Q341" s="156"/>
      <c r="R341" s="158"/>
    </row>
    <row r="342" spans="1:18" ht="15.75" customHeight="1" x14ac:dyDescent="0.2">
      <c r="A342" s="163"/>
      <c r="B342" s="156"/>
      <c r="C342" s="163"/>
      <c r="D342" s="156"/>
      <c r="E342" s="163"/>
      <c r="F342" s="156"/>
      <c r="G342" s="156"/>
      <c r="H342" s="163"/>
      <c r="I342" s="156"/>
      <c r="J342" s="163"/>
      <c r="K342" s="163"/>
      <c r="L342" s="167"/>
      <c r="M342" s="156"/>
      <c r="N342" s="163"/>
      <c r="O342" s="156"/>
      <c r="P342" s="156"/>
      <c r="Q342" s="156"/>
      <c r="R342" s="158"/>
    </row>
    <row r="343" spans="1:18" ht="15.75" customHeight="1" x14ac:dyDescent="0.2">
      <c r="A343" s="163"/>
      <c r="B343" s="156"/>
      <c r="C343" s="163"/>
      <c r="D343" s="156"/>
      <c r="E343" s="163"/>
      <c r="F343" s="156"/>
      <c r="G343" s="156"/>
      <c r="H343" s="163"/>
      <c r="I343" s="156"/>
      <c r="J343" s="163"/>
      <c r="K343" s="163"/>
      <c r="L343" s="167"/>
      <c r="M343" s="156"/>
      <c r="N343" s="163"/>
      <c r="O343" s="156"/>
      <c r="P343" s="156"/>
      <c r="Q343" s="156"/>
      <c r="R343" s="158"/>
    </row>
    <row r="344" spans="1:18" ht="15.75" customHeight="1" x14ac:dyDescent="0.2">
      <c r="A344" s="163"/>
      <c r="B344" s="156"/>
      <c r="C344" s="163"/>
      <c r="D344" s="156"/>
      <c r="E344" s="163"/>
      <c r="F344" s="156"/>
      <c r="G344" s="156"/>
      <c r="H344" s="163"/>
      <c r="I344" s="156"/>
      <c r="J344" s="163"/>
      <c r="K344" s="163"/>
      <c r="L344" s="167"/>
      <c r="M344" s="156"/>
      <c r="N344" s="163"/>
      <c r="O344" s="156"/>
      <c r="P344" s="156"/>
      <c r="Q344" s="156"/>
      <c r="R344" s="158"/>
    </row>
    <row r="345" spans="1:18" ht="15.75" customHeight="1" x14ac:dyDescent="0.2">
      <c r="A345" s="163"/>
      <c r="B345" s="156"/>
      <c r="C345" s="163"/>
      <c r="D345" s="156"/>
      <c r="E345" s="163"/>
      <c r="F345" s="156"/>
      <c r="G345" s="156"/>
      <c r="H345" s="163"/>
      <c r="I345" s="156"/>
      <c r="J345" s="163"/>
      <c r="K345" s="163"/>
      <c r="L345" s="167"/>
      <c r="M345" s="156"/>
      <c r="N345" s="163"/>
      <c r="O345" s="156"/>
      <c r="P345" s="156"/>
      <c r="Q345" s="156"/>
      <c r="R345" s="158"/>
    </row>
    <row r="346" spans="1:18" ht="15.75" customHeight="1" x14ac:dyDescent="0.2">
      <c r="A346" s="163"/>
      <c r="B346" s="156"/>
      <c r="C346" s="163"/>
      <c r="D346" s="156"/>
      <c r="E346" s="163"/>
      <c r="F346" s="156"/>
      <c r="G346" s="156"/>
      <c r="H346" s="163"/>
      <c r="I346" s="156"/>
      <c r="J346" s="163"/>
      <c r="K346" s="163"/>
      <c r="L346" s="167"/>
      <c r="M346" s="156"/>
      <c r="N346" s="163"/>
      <c r="O346" s="156"/>
      <c r="P346" s="156"/>
      <c r="Q346" s="156"/>
      <c r="R346" s="158"/>
    </row>
    <row r="347" spans="1:18" ht="15.75" customHeight="1" x14ac:dyDescent="0.2">
      <c r="A347" s="163"/>
      <c r="B347" s="156"/>
      <c r="C347" s="163"/>
      <c r="D347" s="156"/>
      <c r="E347" s="163"/>
      <c r="F347" s="156"/>
      <c r="G347" s="156"/>
      <c r="H347" s="163"/>
      <c r="I347" s="156"/>
      <c r="J347" s="163"/>
      <c r="K347" s="163"/>
      <c r="L347" s="167"/>
      <c r="M347" s="156"/>
      <c r="N347" s="163"/>
      <c r="O347" s="156"/>
      <c r="P347" s="156"/>
      <c r="Q347" s="156"/>
      <c r="R347" s="158"/>
    </row>
    <row r="348" spans="1:18" ht="15.75" customHeight="1" x14ac:dyDescent="0.2">
      <c r="A348" s="163"/>
      <c r="B348" s="156"/>
      <c r="C348" s="163"/>
      <c r="D348" s="156"/>
      <c r="E348" s="163"/>
      <c r="F348" s="156"/>
      <c r="G348" s="156"/>
      <c r="H348" s="163"/>
      <c r="I348" s="156"/>
      <c r="J348" s="163"/>
      <c r="K348" s="163"/>
      <c r="L348" s="167"/>
      <c r="M348" s="156"/>
      <c r="N348" s="163"/>
      <c r="O348" s="156"/>
      <c r="P348" s="156"/>
      <c r="Q348" s="156"/>
      <c r="R348" s="158"/>
    </row>
    <row r="349" spans="1:18" ht="15.75" customHeight="1" x14ac:dyDescent="0.2">
      <c r="A349" s="163"/>
      <c r="B349" s="156"/>
      <c r="C349" s="163"/>
      <c r="D349" s="156"/>
      <c r="E349" s="163"/>
      <c r="F349" s="156"/>
      <c r="G349" s="156"/>
      <c r="H349" s="163"/>
      <c r="I349" s="156"/>
      <c r="J349" s="163"/>
      <c r="K349" s="163"/>
      <c r="L349" s="167"/>
      <c r="M349" s="156"/>
      <c r="N349" s="163"/>
      <c r="O349" s="156"/>
      <c r="P349" s="156"/>
      <c r="Q349" s="156"/>
      <c r="R349" s="158"/>
    </row>
    <row r="350" spans="1:18" ht="15.75" customHeight="1" x14ac:dyDescent="0.2">
      <c r="A350" s="163"/>
      <c r="B350" s="156"/>
      <c r="C350" s="163"/>
      <c r="D350" s="156"/>
      <c r="E350" s="163"/>
      <c r="F350" s="156"/>
      <c r="G350" s="156"/>
      <c r="H350" s="163"/>
      <c r="I350" s="156"/>
      <c r="J350" s="163"/>
      <c r="K350" s="163"/>
      <c r="L350" s="167"/>
      <c r="M350" s="156"/>
      <c r="N350" s="163"/>
      <c r="O350" s="156"/>
      <c r="P350" s="156"/>
      <c r="Q350" s="156"/>
      <c r="R350" s="158"/>
    </row>
    <row r="351" spans="1:18" ht="15.75" customHeight="1" x14ac:dyDescent="0.2">
      <c r="A351" s="163"/>
      <c r="B351" s="156"/>
      <c r="C351" s="163"/>
      <c r="D351" s="156"/>
      <c r="E351" s="163"/>
      <c r="F351" s="156"/>
      <c r="G351" s="156"/>
      <c r="H351" s="163"/>
      <c r="I351" s="156"/>
      <c r="J351" s="163"/>
      <c r="K351" s="163"/>
      <c r="L351" s="167"/>
      <c r="M351" s="156"/>
      <c r="N351" s="163"/>
      <c r="O351" s="156"/>
      <c r="P351" s="156"/>
      <c r="Q351" s="156"/>
      <c r="R351" s="158"/>
    </row>
    <row r="352" spans="1:18" ht="15.75" customHeight="1" x14ac:dyDescent="0.2">
      <c r="A352" s="163"/>
      <c r="B352" s="156"/>
      <c r="C352" s="163"/>
      <c r="D352" s="156"/>
      <c r="E352" s="163"/>
      <c r="F352" s="156"/>
      <c r="G352" s="156"/>
      <c r="H352" s="163"/>
      <c r="I352" s="156"/>
      <c r="J352" s="163"/>
      <c r="K352" s="163"/>
      <c r="L352" s="167"/>
      <c r="M352" s="156"/>
      <c r="N352" s="163"/>
      <c r="O352" s="156"/>
      <c r="P352" s="156"/>
      <c r="Q352" s="156"/>
      <c r="R352" s="158"/>
    </row>
    <row r="353" spans="1:18" ht="15.75" customHeight="1" x14ac:dyDescent="0.2">
      <c r="A353" s="163"/>
      <c r="B353" s="156"/>
      <c r="C353" s="163"/>
      <c r="D353" s="156"/>
      <c r="E353" s="163"/>
      <c r="F353" s="156"/>
      <c r="G353" s="156"/>
      <c r="H353" s="163"/>
      <c r="I353" s="156"/>
      <c r="J353" s="163"/>
      <c r="K353" s="163"/>
      <c r="L353" s="167"/>
      <c r="M353" s="156"/>
      <c r="N353" s="163"/>
      <c r="O353" s="156"/>
      <c r="P353" s="156"/>
      <c r="Q353" s="156"/>
      <c r="R353" s="158"/>
    </row>
    <row r="354" spans="1:18" ht="15.75" customHeight="1" x14ac:dyDescent="0.2">
      <c r="A354" s="163"/>
      <c r="B354" s="156"/>
      <c r="C354" s="163"/>
      <c r="D354" s="156"/>
      <c r="E354" s="163"/>
      <c r="F354" s="156"/>
      <c r="G354" s="156"/>
      <c r="H354" s="163"/>
      <c r="I354" s="156"/>
      <c r="J354" s="163"/>
      <c r="K354" s="163"/>
      <c r="L354" s="167"/>
      <c r="M354" s="156"/>
      <c r="N354" s="163"/>
      <c r="O354" s="156"/>
      <c r="P354" s="156"/>
      <c r="Q354" s="156"/>
      <c r="R354" s="158"/>
    </row>
    <row r="355" spans="1:18" ht="15.75" customHeight="1" x14ac:dyDescent="0.2">
      <c r="A355" s="163"/>
      <c r="B355" s="156"/>
      <c r="C355" s="163"/>
      <c r="D355" s="156"/>
      <c r="E355" s="163"/>
      <c r="F355" s="156"/>
      <c r="G355" s="156"/>
      <c r="H355" s="163"/>
      <c r="I355" s="156"/>
      <c r="J355" s="163"/>
      <c r="K355" s="163"/>
      <c r="L355" s="167"/>
      <c r="M355" s="156"/>
      <c r="N355" s="163"/>
      <c r="O355" s="156"/>
      <c r="P355" s="156"/>
      <c r="Q355" s="156"/>
      <c r="R355" s="158"/>
    </row>
    <row r="356" spans="1:18" ht="15.75" customHeight="1" x14ac:dyDescent="0.2">
      <c r="A356" s="163"/>
      <c r="B356" s="156"/>
      <c r="C356" s="163"/>
      <c r="D356" s="156"/>
      <c r="E356" s="163"/>
      <c r="F356" s="156"/>
      <c r="G356" s="156"/>
      <c r="H356" s="163"/>
      <c r="I356" s="156"/>
      <c r="J356" s="163"/>
      <c r="K356" s="163"/>
      <c r="L356" s="167"/>
      <c r="M356" s="156"/>
      <c r="N356" s="163"/>
      <c r="O356" s="156"/>
      <c r="P356" s="156"/>
      <c r="Q356" s="156"/>
      <c r="R356" s="158"/>
    </row>
    <row r="357" spans="1:18" ht="15.75" customHeight="1" x14ac:dyDescent="0.2">
      <c r="A357" s="163"/>
      <c r="B357" s="156"/>
      <c r="C357" s="163"/>
      <c r="D357" s="156"/>
      <c r="E357" s="163"/>
      <c r="F357" s="156"/>
      <c r="G357" s="156"/>
      <c r="H357" s="163"/>
      <c r="I357" s="156"/>
      <c r="J357" s="163"/>
      <c r="K357" s="163"/>
      <c r="L357" s="167"/>
      <c r="M357" s="156"/>
      <c r="N357" s="163"/>
      <c r="O357" s="156"/>
      <c r="P357" s="156"/>
      <c r="Q357" s="156"/>
      <c r="R357" s="158"/>
    </row>
    <row r="358" spans="1:18" ht="15.75" customHeight="1" x14ac:dyDescent="0.2">
      <c r="A358" s="163"/>
      <c r="B358" s="156"/>
      <c r="C358" s="163"/>
      <c r="D358" s="156"/>
      <c r="E358" s="163"/>
      <c r="F358" s="156"/>
      <c r="G358" s="156"/>
      <c r="H358" s="163"/>
      <c r="I358" s="156"/>
      <c r="J358" s="163"/>
      <c r="K358" s="163"/>
      <c r="L358" s="167"/>
      <c r="M358" s="156"/>
      <c r="N358" s="163"/>
      <c r="O358" s="156"/>
      <c r="P358" s="156"/>
      <c r="Q358" s="156"/>
      <c r="R358" s="158"/>
    </row>
    <row r="359" spans="1:18" ht="15.75" customHeight="1" x14ac:dyDescent="0.2">
      <c r="A359" s="163"/>
      <c r="B359" s="156"/>
      <c r="C359" s="163"/>
      <c r="D359" s="156"/>
      <c r="E359" s="163"/>
      <c r="F359" s="156"/>
      <c r="G359" s="156"/>
      <c r="H359" s="163"/>
      <c r="I359" s="156"/>
      <c r="J359" s="163"/>
      <c r="K359" s="163"/>
      <c r="L359" s="167"/>
      <c r="M359" s="156"/>
      <c r="N359" s="163"/>
      <c r="O359" s="156"/>
      <c r="P359" s="156"/>
      <c r="Q359" s="156"/>
      <c r="R359" s="158"/>
    </row>
    <row r="360" spans="1:18" ht="15.75" customHeight="1" x14ac:dyDescent="0.2">
      <c r="A360" s="163"/>
      <c r="B360" s="156"/>
      <c r="C360" s="163"/>
      <c r="D360" s="156"/>
      <c r="E360" s="163"/>
      <c r="F360" s="156"/>
      <c r="G360" s="156"/>
      <c r="H360" s="163"/>
      <c r="I360" s="156"/>
      <c r="J360" s="163"/>
      <c r="K360" s="163"/>
      <c r="L360" s="167"/>
      <c r="M360" s="156"/>
      <c r="N360" s="163"/>
      <c r="O360" s="156"/>
      <c r="P360" s="156"/>
      <c r="Q360" s="156"/>
      <c r="R360" s="158"/>
    </row>
    <row r="361" spans="1:18" ht="15.75" customHeight="1" x14ac:dyDescent="0.2">
      <c r="A361" s="163"/>
      <c r="B361" s="156"/>
      <c r="C361" s="163"/>
      <c r="D361" s="156"/>
      <c r="E361" s="163"/>
      <c r="F361" s="156"/>
      <c r="G361" s="156"/>
      <c r="H361" s="163"/>
      <c r="I361" s="156"/>
      <c r="J361" s="163"/>
      <c r="K361" s="163"/>
      <c r="L361" s="167"/>
      <c r="M361" s="156"/>
      <c r="N361" s="163"/>
      <c r="O361" s="156"/>
      <c r="P361" s="156"/>
      <c r="Q361" s="156"/>
      <c r="R361" s="158"/>
    </row>
    <row r="362" spans="1:18" ht="15.75" customHeight="1" x14ac:dyDescent="0.2">
      <c r="A362" s="163"/>
      <c r="B362" s="156"/>
      <c r="C362" s="163"/>
      <c r="D362" s="156"/>
      <c r="E362" s="163"/>
      <c r="F362" s="156"/>
      <c r="G362" s="156"/>
      <c r="H362" s="163"/>
      <c r="I362" s="156"/>
      <c r="J362" s="163"/>
      <c r="K362" s="163"/>
      <c r="L362" s="167"/>
      <c r="M362" s="156"/>
      <c r="N362" s="163"/>
      <c r="O362" s="156"/>
      <c r="P362" s="156"/>
      <c r="Q362" s="156"/>
      <c r="R362" s="158"/>
    </row>
    <row r="363" spans="1:18" ht="15.75" customHeight="1" x14ac:dyDescent="0.2">
      <c r="A363" s="163"/>
      <c r="B363" s="156"/>
      <c r="C363" s="163"/>
      <c r="D363" s="156"/>
      <c r="E363" s="163"/>
      <c r="F363" s="156"/>
      <c r="G363" s="156"/>
      <c r="H363" s="163"/>
      <c r="I363" s="156"/>
      <c r="J363" s="163"/>
      <c r="K363" s="163"/>
      <c r="L363" s="167"/>
      <c r="M363" s="156"/>
      <c r="N363" s="163"/>
      <c r="O363" s="156"/>
      <c r="P363" s="156"/>
      <c r="Q363" s="156"/>
      <c r="R363" s="158"/>
    </row>
    <row r="364" spans="1:18" ht="15.75" customHeight="1" x14ac:dyDescent="0.2">
      <c r="A364" s="163"/>
      <c r="B364" s="156"/>
      <c r="C364" s="163"/>
      <c r="D364" s="156"/>
      <c r="E364" s="163"/>
      <c r="F364" s="156"/>
      <c r="G364" s="156"/>
      <c r="H364" s="163"/>
      <c r="I364" s="156"/>
      <c r="J364" s="163"/>
      <c r="K364" s="163"/>
      <c r="L364" s="167"/>
      <c r="M364" s="156"/>
      <c r="N364" s="163"/>
      <c r="O364" s="156"/>
      <c r="P364" s="156"/>
      <c r="Q364" s="156"/>
      <c r="R364" s="158"/>
    </row>
    <row r="365" spans="1:18" ht="15.75" customHeight="1" x14ac:dyDescent="0.2">
      <c r="A365" s="163"/>
      <c r="B365" s="156"/>
      <c r="C365" s="163"/>
      <c r="D365" s="156"/>
      <c r="E365" s="163"/>
      <c r="F365" s="156"/>
      <c r="G365" s="156"/>
      <c r="H365" s="163"/>
      <c r="I365" s="156"/>
      <c r="J365" s="163"/>
      <c r="K365" s="163"/>
      <c r="L365" s="167"/>
      <c r="M365" s="156"/>
      <c r="N365" s="163"/>
      <c r="O365" s="156"/>
      <c r="P365" s="156"/>
      <c r="Q365" s="156"/>
      <c r="R365" s="158"/>
    </row>
    <row r="366" spans="1:18" ht="15.75" customHeight="1" x14ac:dyDescent="0.2">
      <c r="A366" s="163"/>
      <c r="B366" s="156"/>
      <c r="C366" s="163"/>
      <c r="D366" s="156"/>
      <c r="E366" s="163"/>
      <c r="F366" s="156"/>
      <c r="G366" s="156"/>
      <c r="H366" s="163"/>
      <c r="I366" s="156"/>
      <c r="J366" s="163"/>
      <c r="K366" s="163"/>
      <c r="L366" s="167"/>
      <c r="M366" s="156"/>
      <c r="N366" s="163"/>
      <c r="O366" s="156"/>
      <c r="P366" s="156"/>
      <c r="Q366" s="156"/>
      <c r="R366" s="158"/>
    </row>
    <row r="367" spans="1:18" ht="15.75" customHeight="1" x14ac:dyDescent="0.2">
      <c r="A367" s="163"/>
      <c r="B367" s="156"/>
      <c r="C367" s="163"/>
      <c r="D367" s="156"/>
      <c r="E367" s="163"/>
      <c r="F367" s="156"/>
      <c r="G367" s="156"/>
      <c r="H367" s="163"/>
      <c r="I367" s="156"/>
      <c r="J367" s="163"/>
      <c r="K367" s="163"/>
      <c r="L367" s="167"/>
      <c r="M367" s="156"/>
      <c r="N367" s="163"/>
      <c r="O367" s="156"/>
      <c r="P367" s="156"/>
      <c r="Q367" s="156"/>
      <c r="R367" s="158"/>
    </row>
    <row r="368" spans="1:18" ht="15.75" customHeight="1" x14ac:dyDescent="0.2">
      <c r="A368" s="163"/>
      <c r="B368" s="156"/>
      <c r="C368" s="163"/>
      <c r="D368" s="156"/>
      <c r="E368" s="163"/>
      <c r="F368" s="156"/>
      <c r="G368" s="156"/>
      <c r="H368" s="163"/>
      <c r="I368" s="156"/>
      <c r="J368" s="163"/>
      <c r="K368" s="163"/>
      <c r="L368" s="167"/>
      <c r="M368" s="156"/>
      <c r="N368" s="163"/>
      <c r="O368" s="156"/>
      <c r="P368" s="156"/>
      <c r="Q368" s="156"/>
      <c r="R368" s="158"/>
    </row>
    <row r="369" spans="1:18" ht="15.75" customHeight="1" x14ac:dyDescent="0.2">
      <c r="A369" s="163"/>
      <c r="B369" s="156"/>
      <c r="C369" s="163"/>
      <c r="D369" s="156"/>
      <c r="E369" s="163"/>
      <c r="F369" s="156"/>
      <c r="G369" s="156"/>
      <c r="H369" s="163"/>
      <c r="I369" s="156"/>
      <c r="J369" s="163"/>
      <c r="K369" s="163"/>
      <c r="L369" s="167"/>
      <c r="M369" s="156"/>
      <c r="N369" s="163"/>
      <c r="O369" s="156"/>
      <c r="P369" s="156"/>
      <c r="Q369" s="156"/>
      <c r="R369" s="158"/>
    </row>
    <row r="370" spans="1:18" ht="15.75" customHeight="1" x14ac:dyDescent="0.2">
      <c r="A370" s="163"/>
      <c r="B370" s="156"/>
      <c r="C370" s="163"/>
      <c r="D370" s="156"/>
      <c r="E370" s="163"/>
      <c r="F370" s="156"/>
      <c r="G370" s="156"/>
      <c r="H370" s="163"/>
      <c r="I370" s="156"/>
      <c r="J370" s="163"/>
      <c r="K370" s="163"/>
      <c r="L370" s="167"/>
      <c r="M370" s="156"/>
      <c r="N370" s="163"/>
      <c r="O370" s="156"/>
      <c r="P370" s="156"/>
      <c r="Q370" s="156"/>
      <c r="R370" s="158"/>
    </row>
    <row r="371" spans="1:18" ht="15.75" customHeight="1" x14ac:dyDescent="0.2">
      <c r="A371" s="163"/>
      <c r="B371" s="156"/>
      <c r="C371" s="163"/>
      <c r="D371" s="156"/>
      <c r="E371" s="163"/>
      <c r="F371" s="156"/>
      <c r="G371" s="156"/>
      <c r="H371" s="163"/>
      <c r="I371" s="156"/>
      <c r="J371" s="163"/>
      <c r="K371" s="163"/>
      <c r="L371" s="167"/>
      <c r="M371" s="156"/>
      <c r="N371" s="163"/>
      <c r="O371" s="156"/>
      <c r="P371" s="156"/>
      <c r="Q371" s="156"/>
      <c r="R371" s="158"/>
    </row>
    <row r="372" spans="1:18" ht="15.75" customHeight="1" x14ac:dyDescent="0.2">
      <c r="A372" s="163"/>
      <c r="B372" s="156"/>
      <c r="C372" s="163"/>
      <c r="D372" s="156"/>
      <c r="E372" s="163"/>
      <c r="F372" s="156"/>
      <c r="G372" s="156"/>
      <c r="H372" s="163"/>
      <c r="I372" s="156"/>
      <c r="J372" s="163"/>
      <c r="K372" s="163"/>
      <c r="L372" s="167"/>
      <c r="M372" s="156"/>
      <c r="N372" s="163"/>
      <c r="O372" s="156"/>
      <c r="P372" s="156"/>
      <c r="Q372" s="156"/>
      <c r="R372" s="158"/>
    </row>
    <row r="373" spans="1:18" ht="15.75" customHeight="1" x14ac:dyDescent="0.2">
      <c r="A373" s="163"/>
      <c r="B373" s="156"/>
      <c r="C373" s="163"/>
      <c r="D373" s="156"/>
      <c r="E373" s="163"/>
      <c r="F373" s="156"/>
      <c r="G373" s="156"/>
      <c r="H373" s="163"/>
      <c r="I373" s="156"/>
      <c r="J373" s="163"/>
      <c r="K373" s="163"/>
      <c r="L373" s="167"/>
      <c r="M373" s="156"/>
      <c r="N373" s="163"/>
      <c r="O373" s="156"/>
      <c r="P373" s="156"/>
      <c r="Q373" s="156"/>
      <c r="R373" s="158"/>
    </row>
    <row r="374" spans="1:18" ht="15.75" customHeight="1" x14ac:dyDescent="0.2">
      <c r="A374" s="163"/>
      <c r="B374" s="156"/>
      <c r="C374" s="163"/>
      <c r="D374" s="156"/>
      <c r="E374" s="163"/>
      <c r="F374" s="156"/>
      <c r="G374" s="156"/>
      <c r="H374" s="163"/>
      <c r="I374" s="156"/>
      <c r="J374" s="163"/>
      <c r="K374" s="163"/>
      <c r="L374" s="167"/>
      <c r="M374" s="156"/>
      <c r="N374" s="163"/>
      <c r="O374" s="156"/>
      <c r="P374" s="156"/>
      <c r="Q374" s="156"/>
      <c r="R374" s="158"/>
    </row>
    <row r="375" spans="1:18" ht="15.75" customHeight="1" x14ac:dyDescent="0.2">
      <c r="A375" s="163"/>
      <c r="B375" s="156"/>
      <c r="C375" s="163"/>
      <c r="D375" s="156"/>
      <c r="E375" s="163"/>
      <c r="F375" s="156"/>
      <c r="G375" s="156"/>
      <c r="H375" s="163"/>
      <c r="I375" s="156"/>
      <c r="J375" s="163"/>
      <c r="K375" s="163"/>
      <c r="L375" s="167"/>
      <c r="M375" s="156"/>
      <c r="N375" s="163"/>
      <c r="O375" s="156"/>
      <c r="P375" s="156"/>
      <c r="Q375" s="156"/>
      <c r="R375" s="158"/>
    </row>
    <row r="376" spans="1:18" ht="15.75" customHeight="1" x14ac:dyDescent="0.2">
      <c r="A376" s="163"/>
      <c r="B376" s="156"/>
      <c r="C376" s="163"/>
      <c r="D376" s="156"/>
      <c r="E376" s="163"/>
      <c r="F376" s="156"/>
      <c r="G376" s="156"/>
      <c r="H376" s="163"/>
      <c r="I376" s="156"/>
      <c r="J376" s="163"/>
      <c r="K376" s="163"/>
      <c r="L376" s="167"/>
      <c r="M376" s="156"/>
      <c r="N376" s="163"/>
      <c r="O376" s="156"/>
      <c r="P376" s="156"/>
      <c r="Q376" s="156"/>
      <c r="R376" s="158"/>
    </row>
    <row r="377" spans="1:18" ht="15.75" customHeight="1" x14ac:dyDescent="0.2">
      <c r="A377" s="163"/>
      <c r="B377" s="156"/>
      <c r="C377" s="163"/>
      <c r="D377" s="156"/>
      <c r="E377" s="163"/>
      <c r="F377" s="156"/>
      <c r="G377" s="156"/>
      <c r="H377" s="163"/>
      <c r="I377" s="156"/>
      <c r="J377" s="163"/>
      <c r="K377" s="163"/>
      <c r="L377" s="167"/>
      <c r="M377" s="156"/>
      <c r="N377" s="163"/>
      <c r="O377" s="156"/>
      <c r="P377" s="156"/>
      <c r="Q377" s="156"/>
      <c r="R377" s="158"/>
    </row>
    <row r="378" spans="1:18" ht="15.75" customHeight="1" x14ac:dyDescent="0.2">
      <c r="A378" s="163"/>
      <c r="B378" s="156"/>
      <c r="C378" s="163"/>
      <c r="D378" s="156"/>
      <c r="E378" s="163"/>
      <c r="F378" s="156"/>
      <c r="G378" s="156"/>
      <c r="H378" s="163"/>
      <c r="I378" s="156"/>
      <c r="J378" s="163"/>
      <c r="K378" s="163"/>
      <c r="L378" s="167"/>
      <c r="M378" s="156"/>
      <c r="N378" s="163"/>
      <c r="O378" s="156"/>
      <c r="P378" s="156"/>
      <c r="Q378" s="156"/>
      <c r="R378" s="158"/>
    </row>
    <row r="379" spans="1:18" ht="15.75" customHeight="1" x14ac:dyDescent="0.2">
      <c r="A379" s="163"/>
      <c r="B379" s="156"/>
      <c r="C379" s="163"/>
      <c r="D379" s="156"/>
      <c r="E379" s="163"/>
      <c r="F379" s="156"/>
      <c r="G379" s="156"/>
      <c r="H379" s="163"/>
      <c r="I379" s="156"/>
      <c r="J379" s="163"/>
      <c r="K379" s="163"/>
      <c r="L379" s="167"/>
      <c r="M379" s="156"/>
      <c r="N379" s="163"/>
      <c r="O379" s="156"/>
      <c r="P379" s="156"/>
      <c r="Q379" s="156"/>
      <c r="R379" s="158"/>
    </row>
    <row r="380" spans="1:18" ht="15.75" customHeight="1" x14ac:dyDescent="0.2">
      <c r="A380" s="163"/>
      <c r="B380" s="156"/>
      <c r="C380" s="163"/>
      <c r="D380" s="156"/>
      <c r="E380" s="163"/>
      <c r="F380" s="156"/>
      <c r="G380" s="156"/>
      <c r="H380" s="163"/>
      <c r="I380" s="156"/>
      <c r="J380" s="163"/>
      <c r="K380" s="163"/>
      <c r="L380" s="167"/>
      <c r="M380" s="156"/>
      <c r="N380" s="163"/>
      <c r="O380" s="156"/>
      <c r="P380" s="156"/>
      <c r="Q380" s="156"/>
      <c r="R380" s="158"/>
    </row>
    <row r="381" spans="1:18" ht="15.75" customHeight="1" x14ac:dyDescent="0.2">
      <c r="A381" s="163"/>
      <c r="B381" s="156"/>
      <c r="C381" s="163"/>
      <c r="D381" s="156"/>
      <c r="E381" s="163"/>
      <c r="F381" s="156"/>
      <c r="G381" s="156"/>
      <c r="H381" s="163"/>
      <c r="I381" s="156"/>
      <c r="J381" s="163"/>
      <c r="K381" s="163"/>
      <c r="L381" s="167"/>
      <c r="M381" s="156"/>
      <c r="N381" s="163"/>
      <c r="O381" s="156"/>
      <c r="P381" s="156"/>
      <c r="Q381" s="156"/>
      <c r="R381" s="158"/>
    </row>
    <row r="382" spans="1:18" ht="15.75" customHeight="1" x14ac:dyDescent="0.2">
      <c r="A382" s="163"/>
      <c r="B382" s="156"/>
      <c r="C382" s="163"/>
      <c r="D382" s="156"/>
      <c r="E382" s="163"/>
      <c r="F382" s="156"/>
      <c r="G382" s="156"/>
      <c r="H382" s="163"/>
      <c r="I382" s="156"/>
      <c r="J382" s="163"/>
      <c r="K382" s="163"/>
      <c r="L382" s="167"/>
      <c r="M382" s="156"/>
      <c r="N382" s="163"/>
      <c r="O382" s="156"/>
      <c r="P382" s="156"/>
      <c r="Q382" s="156"/>
      <c r="R382" s="158"/>
    </row>
    <row r="383" spans="1:18" ht="15.75" customHeight="1" x14ac:dyDescent="0.2">
      <c r="A383" s="163"/>
      <c r="B383" s="156"/>
      <c r="C383" s="163"/>
      <c r="D383" s="156"/>
      <c r="E383" s="163"/>
      <c r="F383" s="156"/>
      <c r="G383" s="156"/>
      <c r="H383" s="163"/>
      <c r="I383" s="156"/>
      <c r="J383" s="163"/>
      <c r="K383" s="163"/>
      <c r="L383" s="167"/>
      <c r="M383" s="156"/>
      <c r="N383" s="163"/>
      <c r="O383" s="156"/>
      <c r="P383" s="156"/>
      <c r="Q383" s="156"/>
      <c r="R383" s="158"/>
    </row>
    <row r="384" spans="1:18" ht="15.75" customHeight="1" x14ac:dyDescent="0.2">
      <c r="A384" s="163"/>
      <c r="B384" s="156"/>
      <c r="C384" s="163"/>
      <c r="D384" s="156"/>
      <c r="E384" s="163"/>
      <c r="F384" s="156"/>
      <c r="G384" s="156"/>
      <c r="H384" s="163"/>
      <c r="I384" s="156"/>
      <c r="J384" s="163"/>
      <c r="K384" s="163"/>
      <c r="L384" s="167"/>
      <c r="M384" s="156"/>
      <c r="N384" s="163"/>
      <c r="O384" s="156"/>
      <c r="P384" s="156"/>
      <c r="Q384" s="156"/>
      <c r="R384" s="158"/>
    </row>
    <row r="385" spans="1:18" ht="15.75" customHeight="1" x14ac:dyDescent="0.2">
      <c r="A385" s="163"/>
      <c r="B385" s="156"/>
      <c r="C385" s="163"/>
      <c r="D385" s="156"/>
      <c r="E385" s="163"/>
      <c r="F385" s="156"/>
      <c r="G385" s="156"/>
      <c r="H385" s="163"/>
      <c r="I385" s="156"/>
      <c r="J385" s="163"/>
      <c r="K385" s="163"/>
      <c r="L385" s="167"/>
      <c r="M385" s="156"/>
      <c r="N385" s="163"/>
      <c r="O385" s="156"/>
      <c r="P385" s="156"/>
      <c r="Q385" s="156"/>
      <c r="R385" s="158"/>
    </row>
    <row r="386" spans="1:18" ht="15.75" customHeight="1" x14ac:dyDescent="0.2">
      <c r="A386" s="163"/>
      <c r="B386" s="156"/>
      <c r="C386" s="163"/>
      <c r="D386" s="156"/>
      <c r="E386" s="163"/>
      <c r="F386" s="156"/>
      <c r="G386" s="156"/>
      <c r="H386" s="163"/>
      <c r="I386" s="156"/>
      <c r="J386" s="163"/>
      <c r="K386" s="163"/>
      <c r="L386" s="167"/>
      <c r="M386" s="156"/>
      <c r="N386" s="163"/>
      <c r="O386" s="156"/>
      <c r="P386" s="156"/>
      <c r="Q386" s="156"/>
      <c r="R386" s="158"/>
    </row>
    <row r="387" spans="1:18" ht="15.75" customHeight="1" x14ac:dyDescent="0.2">
      <c r="A387" s="163"/>
      <c r="B387" s="156"/>
      <c r="C387" s="163"/>
      <c r="D387" s="156"/>
      <c r="E387" s="163"/>
      <c r="F387" s="156"/>
      <c r="G387" s="156"/>
      <c r="H387" s="163"/>
      <c r="I387" s="156"/>
      <c r="J387" s="163"/>
      <c r="K387" s="163"/>
      <c r="L387" s="167"/>
      <c r="M387" s="156"/>
      <c r="N387" s="163"/>
      <c r="O387" s="156"/>
      <c r="P387" s="156"/>
      <c r="Q387" s="156"/>
      <c r="R387" s="158"/>
    </row>
    <row r="388" spans="1:18" ht="15.75" customHeight="1" x14ac:dyDescent="0.2">
      <c r="A388" s="163"/>
      <c r="B388" s="156"/>
      <c r="C388" s="163"/>
      <c r="D388" s="156"/>
      <c r="E388" s="163"/>
      <c r="F388" s="156"/>
      <c r="G388" s="156"/>
      <c r="H388" s="163"/>
      <c r="I388" s="156"/>
      <c r="J388" s="163"/>
      <c r="K388" s="163"/>
      <c r="L388" s="167"/>
      <c r="M388" s="156"/>
      <c r="N388" s="163"/>
      <c r="O388" s="156"/>
      <c r="P388" s="156"/>
      <c r="Q388" s="156"/>
      <c r="R388" s="158"/>
    </row>
    <row r="389" spans="1:18" ht="15.75" customHeight="1" x14ac:dyDescent="0.2">
      <c r="A389" s="163"/>
      <c r="B389" s="156"/>
      <c r="C389" s="163"/>
      <c r="D389" s="156"/>
      <c r="E389" s="163"/>
      <c r="F389" s="156"/>
      <c r="G389" s="156"/>
      <c r="H389" s="163"/>
      <c r="I389" s="156"/>
      <c r="J389" s="163"/>
      <c r="K389" s="163"/>
      <c r="L389" s="167"/>
      <c r="M389" s="156"/>
      <c r="N389" s="163"/>
      <c r="O389" s="156"/>
      <c r="P389" s="156"/>
      <c r="Q389" s="156"/>
      <c r="R389" s="158"/>
    </row>
    <row r="390" spans="1:18" ht="15.75" customHeight="1" x14ac:dyDescent="0.2">
      <c r="A390" s="163"/>
      <c r="B390" s="156"/>
      <c r="C390" s="163"/>
      <c r="D390" s="156"/>
      <c r="E390" s="163"/>
      <c r="F390" s="156"/>
      <c r="G390" s="156"/>
      <c r="H390" s="163"/>
      <c r="I390" s="156"/>
      <c r="J390" s="163"/>
      <c r="K390" s="163"/>
      <c r="L390" s="167"/>
      <c r="M390" s="156"/>
      <c r="N390" s="163"/>
      <c r="O390" s="156"/>
      <c r="P390" s="156"/>
      <c r="Q390" s="156"/>
      <c r="R390" s="158"/>
    </row>
    <row r="391" spans="1:18" ht="15.75" customHeight="1" x14ac:dyDescent="0.2">
      <c r="A391" s="163"/>
      <c r="B391" s="156"/>
      <c r="C391" s="163"/>
      <c r="D391" s="156"/>
      <c r="E391" s="163"/>
      <c r="F391" s="156"/>
      <c r="G391" s="156"/>
      <c r="H391" s="163"/>
      <c r="I391" s="156"/>
      <c r="J391" s="163"/>
      <c r="K391" s="163"/>
      <c r="L391" s="167"/>
      <c r="M391" s="156"/>
      <c r="N391" s="163"/>
      <c r="O391" s="156"/>
      <c r="P391" s="156"/>
      <c r="Q391" s="156"/>
      <c r="R391" s="158"/>
    </row>
    <row r="392" spans="1:18" ht="15.75" customHeight="1" x14ac:dyDescent="0.2">
      <c r="A392" s="163"/>
      <c r="B392" s="156"/>
      <c r="C392" s="163"/>
      <c r="D392" s="156"/>
      <c r="E392" s="163"/>
      <c r="F392" s="156"/>
      <c r="G392" s="156"/>
      <c r="H392" s="163"/>
      <c r="I392" s="156"/>
      <c r="J392" s="163"/>
      <c r="K392" s="163"/>
      <c r="L392" s="167"/>
      <c r="M392" s="156"/>
      <c r="N392" s="163"/>
      <c r="O392" s="156"/>
      <c r="P392" s="156"/>
      <c r="Q392" s="156"/>
      <c r="R392" s="158"/>
    </row>
    <row r="393" spans="1:18" ht="15.75" customHeight="1" x14ac:dyDescent="0.2">
      <c r="A393" s="163"/>
      <c r="B393" s="156"/>
      <c r="C393" s="163"/>
      <c r="D393" s="156"/>
      <c r="E393" s="163"/>
      <c r="F393" s="156"/>
      <c r="G393" s="156"/>
      <c r="H393" s="163"/>
      <c r="I393" s="156"/>
      <c r="J393" s="163"/>
      <c r="K393" s="163"/>
      <c r="L393" s="167"/>
      <c r="M393" s="156"/>
      <c r="N393" s="163"/>
      <c r="O393" s="156"/>
      <c r="P393" s="156"/>
      <c r="Q393" s="156"/>
      <c r="R393" s="158"/>
    </row>
    <row r="394" spans="1:18" ht="15.75" customHeight="1" x14ac:dyDescent="0.2">
      <c r="A394" s="163"/>
      <c r="B394" s="156"/>
      <c r="C394" s="163"/>
      <c r="D394" s="156"/>
      <c r="E394" s="163"/>
      <c r="F394" s="156"/>
      <c r="G394" s="156"/>
      <c r="H394" s="163"/>
      <c r="I394" s="156"/>
      <c r="J394" s="163"/>
      <c r="K394" s="163"/>
      <c r="L394" s="167"/>
      <c r="M394" s="156"/>
      <c r="N394" s="163"/>
      <c r="O394" s="156"/>
      <c r="P394" s="156"/>
      <c r="Q394" s="156"/>
      <c r="R394" s="158"/>
    </row>
    <row r="395" spans="1:18" ht="15.75" customHeight="1" x14ac:dyDescent="0.2">
      <c r="A395" s="163"/>
      <c r="B395" s="156"/>
      <c r="C395" s="163"/>
      <c r="D395" s="156"/>
      <c r="E395" s="163"/>
      <c r="F395" s="156"/>
      <c r="G395" s="156"/>
      <c r="H395" s="163"/>
      <c r="I395" s="156"/>
      <c r="J395" s="163"/>
      <c r="K395" s="163"/>
      <c r="L395" s="167"/>
      <c r="M395" s="156"/>
      <c r="N395" s="163"/>
      <c r="O395" s="156"/>
      <c r="P395" s="156"/>
      <c r="Q395" s="156"/>
      <c r="R395" s="158"/>
    </row>
    <row r="396" spans="1:18" ht="15.75" customHeight="1" x14ac:dyDescent="0.2">
      <c r="A396" s="163"/>
      <c r="B396" s="156"/>
      <c r="C396" s="163"/>
      <c r="D396" s="156"/>
      <c r="E396" s="163"/>
      <c r="F396" s="156"/>
      <c r="G396" s="156"/>
      <c r="H396" s="163"/>
      <c r="I396" s="156"/>
      <c r="J396" s="163"/>
      <c r="K396" s="163"/>
      <c r="L396" s="167"/>
      <c r="M396" s="156"/>
      <c r="N396" s="163"/>
      <c r="O396" s="156"/>
      <c r="P396" s="156"/>
      <c r="Q396" s="156"/>
      <c r="R396" s="158"/>
    </row>
    <row r="397" spans="1:18" ht="15.75" customHeight="1" x14ac:dyDescent="0.2">
      <c r="A397" s="163"/>
      <c r="B397" s="156"/>
      <c r="C397" s="163"/>
      <c r="D397" s="156"/>
      <c r="E397" s="163"/>
      <c r="F397" s="156"/>
      <c r="G397" s="156"/>
      <c r="H397" s="163"/>
      <c r="I397" s="156"/>
      <c r="J397" s="163"/>
      <c r="K397" s="163"/>
      <c r="L397" s="167"/>
      <c r="M397" s="156"/>
      <c r="N397" s="163"/>
      <c r="O397" s="156"/>
      <c r="P397" s="156"/>
      <c r="Q397" s="156"/>
      <c r="R397" s="158"/>
    </row>
    <row r="398" spans="1:18" ht="15.75" customHeight="1" x14ac:dyDescent="0.2">
      <c r="A398" s="163"/>
      <c r="B398" s="156"/>
      <c r="C398" s="163"/>
      <c r="D398" s="156"/>
      <c r="E398" s="163"/>
      <c r="F398" s="156"/>
      <c r="G398" s="156"/>
      <c r="H398" s="163"/>
      <c r="I398" s="156"/>
      <c r="J398" s="163"/>
      <c r="K398" s="163"/>
      <c r="L398" s="167"/>
      <c r="M398" s="156"/>
      <c r="N398" s="163"/>
      <c r="O398" s="156"/>
      <c r="P398" s="156"/>
      <c r="Q398" s="156"/>
      <c r="R398" s="158"/>
    </row>
    <row r="399" spans="1:18" ht="15.75" customHeight="1" x14ac:dyDescent="0.2">
      <c r="A399" s="163"/>
      <c r="B399" s="156"/>
      <c r="C399" s="163"/>
      <c r="D399" s="156"/>
      <c r="E399" s="163"/>
      <c r="F399" s="156"/>
      <c r="G399" s="156"/>
      <c r="H399" s="163"/>
      <c r="I399" s="156"/>
      <c r="J399" s="163"/>
      <c r="K399" s="163"/>
      <c r="L399" s="167"/>
      <c r="M399" s="156"/>
      <c r="N399" s="163"/>
      <c r="O399" s="156"/>
      <c r="P399" s="156"/>
      <c r="Q399" s="156"/>
      <c r="R399" s="158"/>
    </row>
    <row r="400" spans="1:18" ht="15.75" customHeight="1" x14ac:dyDescent="0.2">
      <c r="A400" s="163"/>
      <c r="B400" s="156"/>
      <c r="C400" s="163"/>
      <c r="D400" s="156"/>
      <c r="E400" s="163"/>
      <c r="F400" s="156"/>
      <c r="G400" s="156"/>
      <c r="H400" s="163"/>
      <c r="I400" s="156"/>
      <c r="J400" s="163"/>
      <c r="K400" s="163"/>
      <c r="L400" s="167"/>
      <c r="M400" s="156"/>
      <c r="N400" s="163"/>
      <c r="O400" s="156"/>
      <c r="P400" s="156"/>
      <c r="Q400" s="156"/>
      <c r="R400" s="158"/>
    </row>
    <row r="401" spans="1:18" ht="15.75" customHeight="1" x14ac:dyDescent="0.2">
      <c r="A401" s="163"/>
      <c r="B401" s="156"/>
      <c r="C401" s="163"/>
      <c r="D401" s="156"/>
      <c r="E401" s="163"/>
      <c r="F401" s="156"/>
      <c r="G401" s="156"/>
      <c r="H401" s="163"/>
      <c r="I401" s="156"/>
      <c r="J401" s="163"/>
      <c r="K401" s="163"/>
      <c r="L401" s="167"/>
      <c r="M401" s="156"/>
      <c r="N401" s="163"/>
      <c r="O401" s="156"/>
      <c r="P401" s="156"/>
      <c r="Q401" s="156"/>
      <c r="R401" s="158"/>
    </row>
    <row r="402" spans="1:18" ht="15.75" customHeight="1" x14ac:dyDescent="0.2">
      <c r="A402" s="163"/>
      <c r="B402" s="156"/>
      <c r="C402" s="163"/>
      <c r="D402" s="156"/>
      <c r="E402" s="163"/>
      <c r="F402" s="156"/>
      <c r="G402" s="156"/>
      <c r="H402" s="163"/>
      <c r="I402" s="156"/>
      <c r="J402" s="163"/>
      <c r="K402" s="163"/>
      <c r="L402" s="167"/>
      <c r="M402" s="156"/>
      <c r="N402" s="163"/>
      <c r="O402" s="156"/>
      <c r="P402" s="156"/>
      <c r="Q402" s="156"/>
      <c r="R402" s="158"/>
    </row>
    <row r="403" spans="1:18" ht="15.75" customHeight="1" x14ac:dyDescent="0.2">
      <c r="A403" s="163"/>
      <c r="B403" s="156"/>
      <c r="C403" s="163"/>
      <c r="D403" s="156"/>
      <c r="E403" s="163"/>
      <c r="F403" s="156"/>
      <c r="G403" s="156"/>
      <c r="H403" s="163"/>
      <c r="I403" s="156"/>
      <c r="J403" s="163"/>
      <c r="K403" s="163"/>
      <c r="L403" s="167"/>
      <c r="M403" s="156"/>
      <c r="N403" s="163"/>
      <c r="O403" s="156"/>
      <c r="P403" s="156"/>
      <c r="Q403" s="156"/>
      <c r="R403" s="158"/>
    </row>
    <row r="404" spans="1:18" ht="15.75" customHeight="1" x14ac:dyDescent="0.2">
      <c r="A404" s="163"/>
      <c r="B404" s="156"/>
      <c r="C404" s="163"/>
      <c r="D404" s="156"/>
      <c r="E404" s="163"/>
      <c r="F404" s="156"/>
      <c r="G404" s="156"/>
      <c r="H404" s="163"/>
      <c r="I404" s="156"/>
      <c r="J404" s="163"/>
      <c r="K404" s="163"/>
      <c r="L404" s="167"/>
      <c r="M404" s="156"/>
      <c r="N404" s="163"/>
      <c r="O404" s="156"/>
      <c r="P404" s="156"/>
      <c r="Q404" s="156"/>
      <c r="R404" s="158"/>
    </row>
    <row r="405" spans="1:18" ht="15.75" customHeight="1" x14ac:dyDescent="0.2">
      <c r="A405" s="163"/>
      <c r="B405" s="156"/>
      <c r="C405" s="163"/>
      <c r="D405" s="156"/>
      <c r="E405" s="163"/>
      <c r="F405" s="156"/>
      <c r="G405" s="156"/>
      <c r="H405" s="163"/>
      <c r="I405" s="156"/>
      <c r="J405" s="163"/>
      <c r="K405" s="163"/>
      <c r="L405" s="167"/>
      <c r="M405" s="156"/>
      <c r="N405" s="163"/>
      <c r="O405" s="156"/>
      <c r="P405" s="156"/>
      <c r="Q405" s="156"/>
      <c r="R405" s="158"/>
    </row>
    <row r="406" spans="1:18" ht="15.75" customHeight="1" x14ac:dyDescent="0.2">
      <c r="A406" s="163"/>
      <c r="B406" s="156"/>
      <c r="C406" s="163"/>
      <c r="D406" s="156"/>
      <c r="E406" s="163"/>
      <c r="F406" s="156"/>
      <c r="G406" s="156"/>
      <c r="H406" s="163"/>
      <c r="I406" s="156"/>
      <c r="J406" s="163"/>
      <c r="K406" s="163"/>
      <c r="L406" s="167"/>
      <c r="M406" s="156"/>
      <c r="N406" s="163"/>
      <c r="O406" s="156"/>
      <c r="P406" s="156"/>
      <c r="Q406" s="156"/>
      <c r="R406" s="158"/>
    </row>
    <row r="407" spans="1:18" ht="15.75" customHeight="1" x14ac:dyDescent="0.2">
      <c r="A407" s="163"/>
      <c r="B407" s="156"/>
      <c r="C407" s="163"/>
      <c r="D407" s="156"/>
      <c r="E407" s="163"/>
      <c r="F407" s="156"/>
      <c r="G407" s="156"/>
      <c r="H407" s="163"/>
      <c r="I407" s="156"/>
      <c r="J407" s="163"/>
      <c r="K407" s="163"/>
      <c r="L407" s="167"/>
      <c r="M407" s="156"/>
      <c r="N407" s="163"/>
      <c r="O407" s="156"/>
      <c r="P407" s="156"/>
      <c r="Q407" s="156"/>
      <c r="R407" s="158"/>
    </row>
    <row r="408" spans="1:18" ht="15.75" customHeight="1" x14ac:dyDescent="0.2">
      <c r="A408" s="163"/>
      <c r="B408" s="156"/>
      <c r="C408" s="163"/>
      <c r="D408" s="156"/>
      <c r="E408" s="163"/>
      <c r="F408" s="156"/>
      <c r="G408" s="156"/>
      <c r="H408" s="163"/>
      <c r="I408" s="156"/>
      <c r="J408" s="163"/>
      <c r="K408" s="163"/>
      <c r="L408" s="167"/>
      <c r="M408" s="156"/>
      <c r="N408" s="163"/>
      <c r="O408" s="156"/>
      <c r="P408" s="156"/>
      <c r="Q408" s="156"/>
      <c r="R408" s="158"/>
    </row>
    <row r="409" spans="1:18" ht="15.75" customHeight="1" x14ac:dyDescent="0.2">
      <c r="A409" s="163"/>
      <c r="B409" s="156"/>
      <c r="C409" s="163"/>
      <c r="D409" s="156"/>
      <c r="E409" s="163"/>
      <c r="F409" s="156"/>
      <c r="G409" s="156"/>
      <c r="H409" s="163"/>
      <c r="I409" s="156"/>
      <c r="J409" s="163"/>
      <c r="K409" s="163"/>
      <c r="L409" s="167"/>
      <c r="M409" s="156"/>
      <c r="N409" s="163"/>
      <c r="O409" s="156"/>
      <c r="P409" s="156"/>
      <c r="Q409" s="156"/>
      <c r="R409" s="158"/>
    </row>
    <row r="410" spans="1:18" ht="15.75" customHeight="1" x14ac:dyDescent="0.2">
      <c r="A410" s="163"/>
      <c r="B410" s="156"/>
      <c r="C410" s="163"/>
      <c r="D410" s="156"/>
      <c r="E410" s="163"/>
      <c r="F410" s="156"/>
      <c r="G410" s="156"/>
      <c r="H410" s="163"/>
      <c r="I410" s="156"/>
      <c r="J410" s="163"/>
      <c r="K410" s="163"/>
      <c r="L410" s="167"/>
      <c r="M410" s="156"/>
      <c r="N410" s="163"/>
      <c r="O410" s="156"/>
      <c r="P410" s="156"/>
      <c r="Q410" s="156"/>
      <c r="R410" s="158"/>
    </row>
    <row r="411" spans="1:18" ht="15.75" customHeight="1" x14ac:dyDescent="0.2">
      <c r="A411" s="163"/>
      <c r="B411" s="156"/>
      <c r="C411" s="163"/>
      <c r="D411" s="156"/>
      <c r="E411" s="163"/>
      <c r="F411" s="156"/>
      <c r="G411" s="156"/>
      <c r="H411" s="163"/>
      <c r="I411" s="156"/>
      <c r="J411" s="163"/>
      <c r="K411" s="163"/>
      <c r="L411" s="167"/>
      <c r="M411" s="156"/>
      <c r="N411" s="163"/>
      <c r="O411" s="156"/>
      <c r="P411" s="156"/>
      <c r="Q411" s="156"/>
      <c r="R411" s="158"/>
    </row>
    <row r="412" spans="1:18" ht="15.75" customHeight="1" x14ac:dyDescent="0.2">
      <c r="A412" s="163"/>
      <c r="B412" s="156"/>
      <c r="C412" s="163"/>
      <c r="D412" s="156"/>
      <c r="E412" s="163"/>
      <c r="F412" s="156"/>
      <c r="G412" s="156"/>
      <c r="H412" s="163"/>
      <c r="I412" s="156"/>
      <c r="J412" s="163"/>
      <c r="K412" s="163"/>
      <c r="L412" s="167"/>
      <c r="M412" s="156"/>
      <c r="N412" s="163"/>
      <c r="O412" s="156"/>
      <c r="P412" s="156"/>
      <c r="Q412" s="156"/>
      <c r="R412" s="158"/>
    </row>
    <row r="413" spans="1:18" ht="15.75" customHeight="1" x14ac:dyDescent="0.2">
      <c r="A413" s="163"/>
      <c r="B413" s="156"/>
      <c r="C413" s="163"/>
      <c r="D413" s="156"/>
      <c r="E413" s="163"/>
      <c r="F413" s="156"/>
      <c r="G413" s="156"/>
      <c r="H413" s="163"/>
      <c r="I413" s="156"/>
      <c r="J413" s="163"/>
      <c r="K413" s="163"/>
      <c r="L413" s="167"/>
      <c r="M413" s="156"/>
      <c r="N413" s="163"/>
      <c r="O413" s="156"/>
      <c r="P413" s="156"/>
      <c r="Q413" s="156"/>
      <c r="R413" s="158"/>
    </row>
    <row r="414" spans="1:18" ht="15.75" customHeight="1" x14ac:dyDescent="0.2">
      <c r="A414" s="163"/>
      <c r="B414" s="156"/>
      <c r="C414" s="163"/>
      <c r="D414" s="156"/>
      <c r="E414" s="163"/>
      <c r="F414" s="156"/>
      <c r="G414" s="156"/>
      <c r="H414" s="163"/>
      <c r="I414" s="156"/>
      <c r="J414" s="163"/>
      <c r="K414" s="163"/>
      <c r="L414" s="167"/>
      <c r="M414" s="156"/>
      <c r="N414" s="163"/>
      <c r="O414" s="156"/>
      <c r="P414" s="156"/>
      <c r="Q414" s="156"/>
      <c r="R414" s="158"/>
    </row>
    <row r="415" spans="1:18" ht="15.75" customHeight="1" x14ac:dyDescent="0.2">
      <c r="A415" s="163"/>
      <c r="B415" s="156"/>
      <c r="C415" s="163"/>
      <c r="D415" s="156"/>
      <c r="E415" s="163"/>
      <c r="F415" s="156"/>
      <c r="G415" s="156"/>
      <c r="H415" s="163"/>
      <c r="I415" s="156"/>
      <c r="J415" s="163"/>
      <c r="K415" s="163"/>
      <c r="L415" s="167"/>
      <c r="M415" s="156"/>
      <c r="N415" s="163"/>
      <c r="O415" s="156"/>
      <c r="P415" s="156"/>
      <c r="Q415" s="156"/>
      <c r="R415" s="158"/>
    </row>
    <row r="416" spans="1:18" ht="15.75" customHeight="1" x14ac:dyDescent="0.2">
      <c r="A416" s="163"/>
      <c r="B416" s="156"/>
      <c r="C416" s="163"/>
      <c r="D416" s="156"/>
      <c r="E416" s="163"/>
      <c r="F416" s="156"/>
      <c r="G416" s="156"/>
      <c r="H416" s="163"/>
      <c r="I416" s="156"/>
      <c r="J416" s="163"/>
      <c r="K416" s="163"/>
      <c r="L416" s="167"/>
      <c r="M416" s="156"/>
      <c r="N416" s="163"/>
      <c r="O416" s="156"/>
      <c r="P416" s="156"/>
      <c r="Q416" s="156"/>
      <c r="R416" s="158"/>
    </row>
    <row r="417" spans="1:18" ht="15.75" customHeight="1" x14ac:dyDescent="0.2">
      <c r="A417" s="163"/>
      <c r="B417" s="156"/>
      <c r="C417" s="163"/>
      <c r="D417" s="156"/>
      <c r="E417" s="163"/>
      <c r="F417" s="156"/>
      <c r="G417" s="156"/>
      <c r="H417" s="163"/>
      <c r="I417" s="156"/>
      <c r="J417" s="163"/>
      <c r="K417" s="163"/>
      <c r="L417" s="167"/>
      <c r="M417" s="156"/>
      <c r="N417" s="163"/>
      <c r="O417" s="156"/>
      <c r="P417" s="156"/>
      <c r="Q417" s="156"/>
      <c r="R417" s="158"/>
    </row>
    <row r="418" spans="1:18" ht="15.75" customHeight="1" x14ac:dyDescent="0.2">
      <c r="A418" s="163"/>
      <c r="B418" s="156"/>
      <c r="C418" s="163"/>
      <c r="D418" s="156"/>
      <c r="E418" s="163"/>
      <c r="F418" s="156"/>
      <c r="G418" s="156"/>
      <c r="H418" s="163"/>
      <c r="I418" s="156"/>
      <c r="J418" s="163"/>
      <c r="K418" s="163"/>
      <c r="L418" s="167"/>
      <c r="M418" s="156"/>
      <c r="N418" s="163"/>
      <c r="O418" s="156"/>
      <c r="P418" s="156"/>
      <c r="Q418" s="156"/>
      <c r="R418" s="158"/>
    </row>
    <row r="419" spans="1:18" ht="15.75" customHeight="1" x14ac:dyDescent="0.2">
      <c r="A419" s="163"/>
      <c r="B419" s="156"/>
      <c r="C419" s="163"/>
      <c r="D419" s="156"/>
      <c r="E419" s="163"/>
      <c r="F419" s="156"/>
      <c r="G419" s="156"/>
      <c r="H419" s="163"/>
      <c r="I419" s="156"/>
      <c r="J419" s="163"/>
      <c r="K419" s="163"/>
      <c r="L419" s="167"/>
      <c r="M419" s="156"/>
      <c r="N419" s="163"/>
      <c r="O419" s="156"/>
      <c r="P419" s="156"/>
      <c r="Q419" s="156"/>
      <c r="R419" s="158"/>
    </row>
    <row r="420" spans="1:18" ht="15.75" customHeight="1" x14ac:dyDescent="0.2">
      <c r="A420" s="163"/>
      <c r="B420" s="156"/>
      <c r="C420" s="163"/>
      <c r="D420" s="156"/>
      <c r="E420" s="163"/>
      <c r="F420" s="156"/>
      <c r="G420" s="156"/>
      <c r="H420" s="163"/>
      <c r="I420" s="156"/>
      <c r="J420" s="163"/>
      <c r="K420" s="163"/>
      <c r="L420" s="167"/>
      <c r="M420" s="156"/>
      <c r="N420" s="163"/>
      <c r="O420" s="156"/>
      <c r="P420" s="156"/>
      <c r="Q420" s="156"/>
      <c r="R420" s="158"/>
    </row>
    <row r="421" spans="1:18" ht="15.75" customHeight="1" x14ac:dyDescent="0.2">
      <c r="A421" s="163"/>
      <c r="B421" s="156"/>
      <c r="C421" s="163"/>
      <c r="D421" s="156"/>
      <c r="E421" s="163"/>
      <c r="F421" s="156"/>
      <c r="G421" s="156"/>
      <c r="H421" s="163"/>
      <c r="I421" s="156"/>
      <c r="J421" s="163"/>
      <c r="K421" s="163"/>
      <c r="L421" s="167"/>
      <c r="M421" s="156"/>
      <c r="N421" s="163"/>
      <c r="O421" s="156"/>
      <c r="P421" s="156"/>
      <c r="Q421" s="156"/>
      <c r="R421" s="158"/>
    </row>
    <row r="422" spans="1:18" ht="15.75" customHeight="1" x14ac:dyDescent="0.2">
      <c r="A422" s="163"/>
      <c r="B422" s="156"/>
      <c r="C422" s="163"/>
      <c r="D422" s="156"/>
      <c r="E422" s="163"/>
      <c r="F422" s="156"/>
      <c r="G422" s="156"/>
      <c r="H422" s="163"/>
      <c r="I422" s="156"/>
      <c r="J422" s="163"/>
      <c r="K422" s="163"/>
      <c r="L422" s="167"/>
      <c r="M422" s="156"/>
      <c r="N422" s="163"/>
      <c r="O422" s="156"/>
      <c r="P422" s="156"/>
      <c r="Q422" s="156"/>
      <c r="R422" s="158"/>
    </row>
    <row r="423" spans="1:18" ht="15.75" customHeight="1" x14ac:dyDescent="0.2">
      <c r="A423" s="163"/>
      <c r="B423" s="156"/>
      <c r="C423" s="163"/>
      <c r="D423" s="156"/>
      <c r="E423" s="163"/>
      <c r="F423" s="156"/>
      <c r="G423" s="156"/>
      <c r="H423" s="163"/>
      <c r="I423" s="156"/>
      <c r="J423" s="163"/>
      <c r="K423" s="163"/>
      <c r="L423" s="167"/>
      <c r="M423" s="156"/>
      <c r="N423" s="163"/>
      <c r="O423" s="156"/>
      <c r="P423" s="156"/>
      <c r="Q423" s="156"/>
      <c r="R423" s="158"/>
    </row>
    <row r="424" spans="1:18" ht="15.75" customHeight="1" x14ac:dyDescent="0.2">
      <c r="A424" s="163"/>
      <c r="B424" s="156"/>
      <c r="C424" s="163"/>
      <c r="D424" s="156"/>
      <c r="E424" s="163"/>
      <c r="F424" s="156"/>
      <c r="G424" s="156"/>
      <c r="H424" s="163"/>
      <c r="I424" s="156"/>
      <c r="J424" s="163"/>
      <c r="K424" s="163"/>
      <c r="L424" s="167"/>
      <c r="M424" s="156"/>
      <c r="N424" s="163"/>
      <c r="O424" s="156"/>
      <c r="P424" s="156"/>
      <c r="Q424" s="156"/>
      <c r="R424" s="158"/>
    </row>
    <row r="425" spans="1:18" ht="15.75" customHeight="1" x14ac:dyDescent="0.2">
      <c r="A425" s="163"/>
      <c r="B425" s="156"/>
      <c r="C425" s="163"/>
      <c r="D425" s="156"/>
      <c r="E425" s="163"/>
      <c r="F425" s="156"/>
      <c r="G425" s="156"/>
      <c r="H425" s="163"/>
      <c r="I425" s="156"/>
      <c r="J425" s="163"/>
      <c r="K425" s="163"/>
      <c r="L425" s="167"/>
      <c r="M425" s="156"/>
      <c r="N425" s="163"/>
      <c r="O425" s="156"/>
      <c r="P425" s="156"/>
      <c r="Q425" s="156"/>
      <c r="R425" s="158"/>
    </row>
    <row r="426" spans="1:18" ht="15.75" customHeight="1" x14ac:dyDescent="0.2">
      <c r="A426" s="163"/>
      <c r="B426" s="156"/>
      <c r="C426" s="163"/>
      <c r="D426" s="156"/>
      <c r="E426" s="163"/>
      <c r="F426" s="156"/>
      <c r="G426" s="156"/>
      <c r="H426" s="163"/>
      <c r="I426" s="156"/>
      <c r="J426" s="163"/>
      <c r="K426" s="163"/>
      <c r="L426" s="167"/>
      <c r="M426" s="156"/>
      <c r="N426" s="163"/>
      <c r="O426" s="156"/>
      <c r="P426" s="156"/>
      <c r="Q426" s="156"/>
      <c r="R426" s="158"/>
    </row>
    <row r="427" spans="1:18" ht="15.75" customHeight="1" x14ac:dyDescent="0.2">
      <c r="A427" s="163"/>
      <c r="B427" s="156"/>
      <c r="C427" s="163"/>
      <c r="D427" s="156"/>
      <c r="E427" s="163"/>
      <c r="F427" s="156"/>
      <c r="G427" s="156"/>
      <c r="H427" s="163"/>
      <c r="I427" s="156"/>
      <c r="J427" s="163"/>
      <c r="K427" s="163"/>
      <c r="L427" s="167"/>
      <c r="M427" s="156"/>
      <c r="N427" s="163"/>
      <c r="O427" s="156"/>
      <c r="P427" s="156"/>
      <c r="Q427" s="156"/>
      <c r="R427" s="158"/>
    </row>
    <row r="428" spans="1:18" ht="15.75" customHeight="1" x14ac:dyDescent="0.2">
      <c r="A428" s="163"/>
      <c r="B428" s="156"/>
      <c r="C428" s="163"/>
      <c r="D428" s="156"/>
      <c r="E428" s="163"/>
      <c r="F428" s="156"/>
      <c r="G428" s="156"/>
      <c r="H428" s="163"/>
      <c r="I428" s="156"/>
      <c r="J428" s="163"/>
      <c r="K428" s="163"/>
      <c r="L428" s="167"/>
      <c r="M428" s="156"/>
      <c r="N428" s="163"/>
      <c r="O428" s="156"/>
      <c r="P428" s="156"/>
      <c r="Q428" s="156"/>
      <c r="R428" s="158"/>
    </row>
    <row r="429" spans="1:18" ht="15.75" customHeight="1" x14ac:dyDescent="0.2">
      <c r="A429" s="163"/>
      <c r="B429" s="156"/>
      <c r="C429" s="163"/>
      <c r="D429" s="156"/>
      <c r="E429" s="163"/>
      <c r="F429" s="156"/>
      <c r="G429" s="156"/>
      <c r="H429" s="163"/>
      <c r="I429" s="156"/>
      <c r="J429" s="163"/>
      <c r="K429" s="163"/>
      <c r="L429" s="167"/>
      <c r="M429" s="156"/>
      <c r="N429" s="163"/>
      <c r="O429" s="156"/>
      <c r="P429" s="156"/>
      <c r="Q429" s="156"/>
      <c r="R429" s="158"/>
    </row>
    <row r="430" spans="1:18" ht="15.75" customHeight="1" x14ac:dyDescent="0.2">
      <c r="A430" s="163"/>
      <c r="B430" s="156"/>
      <c r="C430" s="163"/>
      <c r="D430" s="156"/>
      <c r="E430" s="163"/>
      <c r="F430" s="156"/>
      <c r="G430" s="156"/>
      <c r="H430" s="163"/>
      <c r="I430" s="156"/>
      <c r="J430" s="163"/>
      <c r="K430" s="163"/>
      <c r="L430" s="167"/>
      <c r="M430" s="156"/>
      <c r="N430" s="163"/>
      <c r="O430" s="156"/>
      <c r="P430" s="156"/>
      <c r="Q430" s="156"/>
      <c r="R430" s="158"/>
    </row>
    <row r="431" spans="1:18" ht="15.75" customHeight="1" x14ac:dyDescent="0.2">
      <c r="A431" s="163"/>
      <c r="B431" s="156"/>
      <c r="C431" s="163"/>
      <c r="D431" s="156"/>
      <c r="E431" s="163"/>
      <c r="F431" s="156"/>
      <c r="G431" s="156"/>
      <c r="H431" s="163"/>
      <c r="I431" s="156"/>
      <c r="J431" s="163"/>
      <c r="K431" s="163"/>
      <c r="L431" s="167"/>
      <c r="M431" s="156"/>
      <c r="N431" s="163"/>
      <c r="O431" s="156"/>
      <c r="P431" s="156"/>
      <c r="Q431" s="156"/>
      <c r="R431" s="158"/>
    </row>
    <row r="432" spans="1:18" ht="15.75" customHeight="1" x14ac:dyDescent="0.2">
      <c r="A432" s="163"/>
      <c r="B432" s="156"/>
      <c r="C432" s="163"/>
      <c r="D432" s="156"/>
      <c r="E432" s="163"/>
      <c r="F432" s="156"/>
      <c r="G432" s="156"/>
      <c r="H432" s="163"/>
      <c r="I432" s="156"/>
      <c r="J432" s="163"/>
      <c r="K432" s="163"/>
      <c r="L432" s="167"/>
      <c r="M432" s="156"/>
      <c r="N432" s="163"/>
      <c r="O432" s="156"/>
      <c r="P432" s="156"/>
      <c r="Q432" s="156"/>
      <c r="R432" s="158"/>
    </row>
    <row r="433" spans="1:18" ht="15.75" customHeight="1" x14ac:dyDescent="0.2">
      <c r="A433" s="163"/>
      <c r="B433" s="156"/>
      <c r="C433" s="163"/>
      <c r="D433" s="156"/>
      <c r="E433" s="163"/>
      <c r="F433" s="156"/>
      <c r="G433" s="156"/>
      <c r="H433" s="163"/>
      <c r="I433" s="156"/>
      <c r="J433" s="163"/>
      <c r="K433" s="163"/>
      <c r="L433" s="167"/>
      <c r="M433" s="156"/>
      <c r="N433" s="163"/>
      <c r="O433" s="156"/>
      <c r="P433" s="156"/>
      <c r="Q433" s="156"/>
      <c r="R433" s="158"/>
    </row>
    <row r="434" spans="1:18" ht="15.75" customHeight="1" x14ac:dyDescent="0.2">
      <c r="A434" s="163"/>
      <c r="B434" s="156"/>
      <c r="C434" s="163"/>
      <c r="D434" s="156"/>
      <c r="E434" s="163"/>
      <c r="F434" s="156"/>
      <c r="G434" s="156"/>
      <c r="H434" s="163"/>
      <c r="I434" s="156"/>
      <c r="J434" s="163"/>
      <c r="K434" s="163"/>
      <c r="L434" s="167"/>
      <c r="M434" s="156"/>
      <c r="N434" s="163"/>
      <c r="O434" s="156"/>
      <c r="P434" s="156"/>
      <c r="Q434" s="156"/>
      <c r="R434" s="158"/>
    </row>
    <row r="435" spans="1:18" ht="15.75" customHeight="1" x14ac:dyDescent="0.2">
      <c r="A435" s="163"/>
      <c r="B435" s="156"/>
      <c r="C435" s="163"/>
      <c r="D435" s="156"/>
      <c r="E435" s="163"/>
      <c r="F435" s="156"/>
      <c r="G435" s="156"/>
      <c r="H435" s="163"/>
      <c r="I435" s="156"/>
      <c r="J435" s="163"/>
      <c r="K435" s="163"/>
      <c r="L435" s="167"/>
      <c r="M435" s="156"/>
      <c r="N435" s="163"/>
      <c r="O435" s="156"/>
      <c r="P435" s="156"/>
      <c r="Q435" s="156"/>
      <c r="R435" s="158"/>
    </row>
    <row r="436" spans="1:18" ht="15.75" customHeight="1" x14ac:dyDescent="0.2">
      <c r="A436" s="163"/>
      <c r="B436" s="156"/>
      <c r="C436" s="163"/>
      <c r="D436" s="156"/>
      <c r="E436" s="163"/>
      <c r="F436" s="156"/>
      <c r="G436" s="156"/>
      <c r="H436" s="163"/>
      <c r="I436" s="156"/>
      <c r="J436" s="163"/>
      <c r="K436" s="163"/>
      <c r="L436" s="167"/>
      <c r="M436" s="156"/>
      <c r="N436" s="163"/>
      <c r="O436" s="156"/>
      <c r="P436" s="156"/>
      <c r="Q436" s="156"/>
      <c r="R436" s="158"/>
    </row>
    <row r="437" spans="1:18" ht="15.75" customHeight="1" x14ac:dyDescent="0.2">
      <c r="A437" s="163"/>
      <c r="B437" s="156"/>
      <c r="C437" s="163"/>
      <c r="D437" s="156"/>
      <c r="E437" s="163"/>
      <c r="F437" s="156"/>
      <c r="G437" s="156"/>
      <c r="H437" s="163"/>
      <c r="I437" s="156"/>
      <c r="J437" s="163"/>
      <c r="K437" s="163"/>
      <c r="L437" s="167"/>
      <c r="M437" s="156"/>
      <c r="N437" s="163"/>
      <c r="O437" s="156"/>
      <c r="P437" s="156"/>
      <c r="Q437" s="156"/>
      <c r="R437" s="158"/>
    </row>
    <row r="438" spans="1:18" ht="15.75" customHeight="1" x14ac:dyDescent="0.2">
      <c r="A438" s="163"/>
      <c r="B438" s="156"/>
      <c r="C438" s="163"/>
      <c r="D438" s="156"/>
      <c r="E438" s="163"/>
      <c r="F438" s="156"/>
      <c r="G438" s="156"/>
      <c r="H438" s="163"/>
      <c r="I438" s="156"/>
      <c r="J438" s="163"/>
      <c r="K438" s="163"/>
      <c r="L438" s="167"/>
      <c r="M438" s="156"/>
      <c r="N438" s="163"/>
      <c r="O438" s="156"/>
      <c r="P438" s="156"/>
      <c r="Q438" s="156"/>
      <c r="R438" s="158"/>
    </row>
    <row r="439" spans="1:18" ht="15.75" customHeight="1" x14ac:dyDescent="0.2">
      <c r="A439" s="163"/>
      <c r="B439" s="156"/>
      <c r="C439" s="163"/>
      <c r="D439" s="156"/>
      <c r="E439" s="163"/>
      <c r="F439" s="156"/>
      <c r="G439" s="156"/>
      <c r="H439" s="163"/>
      <c r="I439" s="156"/>
      <c r="J439" s="163"/>
      <c r="K439" s="163"/>
      <c r="L439" s="167"/>
      <c r="M439" s="156"/>
      <c r="N439" s="163"/>
      <c r="O439" s="156"/>
      <c r="P439" s="156"/>
      <c r="Q439" s="156"/>
      <c r="R439" s="158"/>
    </row>
    <row r="440" spans="1:18" ht="15.75" customHeight="1" x14ac:dyDescent="0.2">
      <c r="A440" s="163"/>
      <c r="B440" s="156"/>
      <c r="C440" s="163"/>
      <c r="D440" s="156"/>
      <c r="E440" s="163"/>
      <c r="F440" s="156"/>
      <c r="G440" s="156"/>
      <c r="H440" s="163"/>
      <c r="I440" s="156"/>
      <c r="J440" s="163"/>
      <c r="K440" s="163"/>
      <c r="L440" s="167"/>
      <c r="M440" s="156"/>
      <c r="N440" s="163"/>
      <c r="O440" s="156"/>
      <c r="P440" s="156"/>
      <c r="Q440" s="156"/>
      <c r="R440" s="158"/>
    </row>
    <row r="441" spans="1:18" ht="15.75" customHeight="1" x14ac:dyDescent="0.2">
      <c r="A441" s="163"/>
      <c r="B441" s="156"/>
      <c r="C441" s="163"/>
      <c r="D441" s="156"/>
      <c r="E441" s="163"/>
      <c r="F441" s="156"/>
      <c r="G441" s="156"/>
      <c r="H441" s="163"/>
      <c r="I441" s="156"/>
      <c r="J441" s="163"/>
      <c r="K441" s="163"/>
      <c r="L441" s="167"/>
      <c r="M441" s="156"/>
      <c r="N441" s="163"/>
      <c r="O441" s="156"/>
      <c r="P441" s="156"/>
      <c r="Q441" s="156"/>
      <c r="R441" s="158"/>
    </row>
    <row r="442" spans="1:18" ht="15.75" customHeight="1" x14ac:dyDescent="0.2">
      <c r="A442" s="163"/>
      <c r="B442" s="156"/>
      <c r="C442" s="163"/>
      <c r="D442" s="156"/>
      <c r="E442" s="163"/>
      <c r="F442" s="156"/>
      <c r="G442" s="156"/>
      <c r="H442" s="163"/>
      <c r="I442" s="156"/>
      <c r="J442" s="163"/>
      <c r="K442" s="163"/>
      <c r="L442" s="167"/>
      <c r="M442" s="156"/>
      <c r="N442" s="163"/>
      <c r="O442" s="156"/>
      <c r="P442" s="156"/>
      <c r="Q442" s="156"/>
      <c r="R442" s="158"/>
    </row>
    <row r="443" spans="1:18" ht="15.75" customHeight="1" x14ac:dyDescent="0.2">
      <c r="A443" s="163"/>
      <c r="B443" s="156"/>
      <c r="C443" s="163"/>
      <c r="D443" s="156"/>
      <c r="E443" s="163"/>
      <c r="F443" s="156"/>
      <c r="G443" s="156"/>
      <c r="H443" s="163"/>
      <c r="I443" s="156"/>
      <c r="J443" s="163"/>
      <c r="K443" s="163"/>
      <c r="L443" s="167"/>
      <c r="M443" s="156"/>
      <c r="N443" s="163"/>
      <c r="O443" s="156"/>
      <c r="P443" s="156"/>
      <c r="Q443" s="156"/>
      <c r="R443" s="158"/>
    </row>
    <row r="444" spans="1:18" ht="15.75" customHeight="1" x14ac:dyDescent="0.2">
      <c r="A444" s="163"/>
      <c r="B444" s="156"/>
      <c r="C444" s="163"/>
      <c r="D444" s="156"/>
      <c r="E444" s="163"/>
      <c r="F444" s="156"/>
      <c r="G444" s="156"/>
      <c r="H444" s="163"/>
      <c r="I444" s="156"/>
      <c r="J444" s="163"/>
      <c r="K444" s="163"/>
      <c r="L444" s="167"/>
      <c r="M444" s="156"/>
      <c r="N444" s="163"/>
      <c r="O444" s="156"/>
      <c r="P444" s="156"/>
      <c r="Q444" s="156"/>
      <c r="R444" s="158"/>
    </row>
    <row r="445" spans="1:18" ht="15.75" customHeight="1" x14ac:dyDescent="0.2">
      <c r="A445" s="163"/>
      <c r="B445" s="156"/>
      <c r="C445" s="163"/>
      <c r="D445" s="156"/>
      <c r="E445" s="163"/>
      <c r="F445" s="156"/>
      <c r="G445" s="156"/>
      <c r="H445" s="163"/>
      <c r="I445" s="156"/>
      <c r="J445" s="163"/>
      <c r="K445" s="163"/>
      <c r="L445" s="167"/>
      <c r="M445" s="156"/>
      <c r="N445" s="163"/>
      <c r="O445" s="156"/>
      <c r="P445" s="156"/>
      <c r="Q445" s="156"/>
      <c r="R445" s="158"/>
    </row>
    <row r="446" spans="1:18" ht="15.75" customHeight="1" x14ac:dyDescent="0.2">
      <c r="A446" s="163"/>
      <c r="B446" s="156"/>
      <c r="C446" s="163"/>
      <c r="D446" s="156"/>
      <c r="E446" s="163"/>
      <c r="F446" s="156"/>
      <c r="G446" s="156"/>
      <c r="H446" s="163"/>
      <c r="I446" s="156"/>
      <c r="J446" s="163"/>
      <c r="K446" s="163"/>
      <c r="L446" s="167"/>
      <c r="M446" s="156"/>
      <c r="N446" s="163"/>
      <c r="O446" s="156"/>
      <c r="P446" s="156"/>
      <c r="Q446" s="156"/>
      <c r="R446" s="158"/>
    </row>
    <row r="447" spans="1:18" ht="15.75" customHeight="1" x14ac:dyDescent="0.2">
      <c r="A447" s="163"/>
      <c r="B447" s="156"/>
      <c r="C447" s="163"/>
      <c r="D447" s="156"/>
      <c r="E447" s="163"/>
      <c r="F447" s="156"/>
      <c r="G447" s="156"/>
      <c r="H447" s="163"/>
      <c r="I447" s="156"/>
      <c r="J447" s="163"/>
      <c r="K447" s="163"/>
      <c r="L447" s="167"/>
      <c r="M447" s="156"/>
      <c r="N447" s="163"/>
      <c r="O447" s="156"/>
      <c r="P447" s="156"/>
      <c r="Q447" s="156"/>
      <c r="R447" s="158"/>
    </row>
    <row r="448" spans="1:18" ht="15.75" customHeight="1" x14ac:dyDescent="0.2">
      <c r="A448" s="163"/>
      <c r="B448" s="156"/>
      <c r="C448" s="163"/>
      <c r="D448" s="156"/>
      <c r="E448" s="163"/>
      <c r="F448" s="156"/>
      <c r="G448" s="156"/>
      <c r="H448" s="163"/>
      <c r="I448" s="156"/>
      <c r="J448" s="163"/>
      <c r="K448" s="163"/>
      <c r="L448" s="167"/>
      <c r="M448" s="156"/>
      <c r="N448" s="163"/>
      <c r="O448" s="156"/>
      <c r="P448" s="156"/>
      <c r="Q448" s="156"/>
      <c r="R448" s="158"/>
    </row>
    <row r="449" spans="1:18" ht="15.75" customHeight="1" x14ac:dyDescent="0.2">
      <c r="A449" s="163"/>
      <c r="B449" s="156"/>
      <c r="C449" s="163"/>
      <c r="D449" s="156"/>
      <c r="E449" s="163"/>
      <c r="F449" s="156"/>
      <c r="G449" s="156"/>
      <c r="H449" s="163"/>
      <c r="I449" s="156"/>
      <c r="J449" s="163"/>
      <c r="K449" s="163"/>
      <c r="L449" s="167"/>
      <c r="M449" s="156"/>
      <c r="N449" s="163"/>
      <c r="O449" s="156"/>
      <c r="P449" s="156"/>
      <c r="Q449" s="156"/>
      <c r="R449" s="158"/>
    </row>
    <row r="450" spans="1:18" ht="15.75" customHeight="1" x14ac:dyDescent="0.2">
      <c r="A450" s="163"/>
      <c r="B450" s="156"/>
      <c r="C450" s="163"/>
      <c r="D450" s="156"/>
      <c r="E450" s="163"/>
      <c r="F450" s="156"/>
      <c r="G450" s="156"/>
      <c r="H450" s="163"/>
      <c r="I450" s="156"/>
      <c r="J450" s="163"/>
      <c r="K450" s="163"/>
      <c r="L450" s="167"/>
      <c r="M450" s="156"/>
      <c r="N450" s="163"/>
      <c r="O450" s="156"/>
      <c r="P450" s="156"/>
      <c r="Q450" s="156"/>
      <c r="R450" s="158"/>
    </row>
    <row r="451" spans="1:18" ht="15.75" customHeight="1" x14ac:dyDescent="0.2">
      <c r="A451" s="163"/>
      <c r="B451" s="156"/>
      <c r="C451" s="163"/>
      <c r="D451" s="156"/>
      <c r="E451" s="163"/>
      <c r="F451" s="156"/>
      <c r="G451" s="156"/>
      <c r="H451" s="163"/>
      <c r="I451" s="156"/>
      <c r="J451" s="163"/>
      <c r="K451" s="163"/>
      <c r="L451" s="167"/>
      <c r="M451" s="156"/>
      <c r="N451" s="163"/>
      <c r="O451" s="156"/>
      <c r="P451" s="156"/>
      <c r="Q451" s="156"/>
      <c r="R451" s="158"/>
    </row>
    <row r="452" spans="1:18" ht="15.75" customHeight="1" x14ac:dyDescent="0.2">
      <c r="A452" s="163"/>
      <c r="B452" s="156"/>
      <c r="C452" s="163"/>
      <c r="D452" s="156"/>
      <c r="E452" s="163"/>
      <c r="F452" s="156"/>
      <c r="G452" s="156"/>
      <c r="H452" s="163"/>
      <c r="I452" s="156"/>
      <c r="J452" s="163"/>
      <c r="K452" s="163"/>
      <c r="L452" s="167"/>
      <c r="M452" s="156"/>
      <c r="N452" s="163"/>
      <c r="O452" s="156"/>
      <c r="P452" s="156"/>
      <c r="Q452" s="156"/>
      <c r="R452" s="158"/>
    </row>
    <row r="453" spans="1:18" ht="15.75" customHeight="1" x14ac:dyDescent="0.2">
      <c r="A453" s="163"/>
      <c r="B453" s="156"/>
      <c r="C453" s="163"/>
      <c r="D453" s="156"/>
      <c r="E453" s="163"/>
      <c r="F453" s="156"/>
      <c r="G453" s="156"/>
      <c r="H453" s="163"/>
      <c r="I453" s="156"/>
      <c r="J453" s="163"/>
      <c r="K453" s="163"/>
      <c r="L453" s="167"/>
      <c r="M453" s="156"/>
      <c r="N453" s="163"/>
      <c r="O453" s="156"/>
      <c r="P453" s="156"/>
      <c r="Q453" s="156"/>
      <c r="R453" s="158"/>
    </row>
    <row r="454" spans="1:18" ht="15.75" customHeight="1" x14ac:dyDescent="0.2">
      <c r="A454" s="163"/>
      <c r="B454" s="156"/>
      <c r="C454" s="163"/>
      <c r="D454" s="156"/>
      <c r="E454" s="163"/>
      <c r="F454" s="156"/>
      <c r="G454" s="156"/>
      <c r="H454" s="163"/>
      <c r="I454" s="156"/>
      <c r="J454" s="163"/>
      <c r="K454" s="163"/>
      <c r="L454" s="167"/>
      <c r="M454" s="156"/>
      <c r="N454" s="163"/>
      <c r="O454" s="156"/>
      <c r="P454" s="156"/>
      <c r="Q454" s="156"/>
      <c r="R454" s="158"/>
    </row>
    <row r="455" spans="1:18" ht="15.75" customHeight="1" x14ac:dyDescent="0.2">
      <c r="A455" s="163"/>
      <c r="B455" s="156"/>
      <c r="C455" s="163"/>
      <c r="D455" s="156"/>
      <c r="E455" s="163"/>
      <c r="F455" s="156"/>
      <c r="G455" s="156"/>
      <c r="H455" s="163"/>
      <c r="I455" s="156"/>
      <c r="J455" s="163"/>
      <c r="K455" s="163"/>
      <c r="L455" s="167"/>
      <c r="M455" s="156"/>
      <c r="N455" s="163"/>
      <c r="O455" s="156"/>
      <c r="P455" s="156"/>
      <c r="Q455" s="156"/>
      <c r="R455" s="158"/>
    </row>
    <row r="456" spans="1:18" ht="15.75" customHeight="1" x14ac:dyDescent="0.2">
      <c r="A456" s="163"/>
      <c r="B456" s="156"/>
      <c r="C456" s="163"/>
      <c r="D456" s="156"/>
      <c r="E456" s="163"/>
      <c r="F456" s="156"/>
      <c r="G456" s="156"/>
      <c r="H456" s="163"/>
      <c r="I456" s="156"/>
      <c r="J456" s="163"/>
      <c r="K456" s="163"/>
      <c r="L456" s="167"/>
      <c r="M456" s="156"/>
      <c r="N456" s="163"/>
      <c r="O456" s="156"/>
      <c r="P456" s="156"/>
      <c r="Q456" s="156"/>
      <c r="R456" s="158"/>
    </row>
    <row r="457" spans="1:18" ht="15.75" customHeight="1" x14ac:dyDescent="0.2">
      <c r="A457" s="163"/>
      <c r="B457" s="156"/>
      <c r="C457" s="163"/>
      <c r="D457" s="156"/>
      <c r="E457" s="163"/>
      <c r="F457" s="156"/>
      <c r="G457" s="156"/>
      <c r="H457" s="163"/>
      <c r="I457" s="156"/>
      <c r="J457" s="163"/>
      <c r="K457" s="163"/>
      <c r="L457" s="167"/>
      <c r="M457" s="156"/>
      <c r="N457" s="163"/>
      <c r="O457" s="156"/>
      <c r="P457" s="156"/>
      <c r="Q457" s="156"/>
      <c r="R457" s="158"/>
    </row>
    <row r="458" spans="1:18" ht="15.75" customHeight="1" x14ac:dyDescent="0.2">
      <c r="A458" s="163"/>
      <c r="B458" s="156"/>
      <c r="C458" s="163"/>
      <c r="D458" s="156"/>
      <c r="E458" s="163"/>
      <c r="F458" s="156"/>
      <c r="G458" s="156"/>
      <c r="H458" s="163"/>
      <c r="I458" s="156"/>
      <c r="J458" s="163"/>
      <c r="K458" s="163"/>
      <c r="L458" s="167"/>
      <c r="M458" s="156"/>
      <c r="N458" s="163"/>
      <c r="O458" s="156"/>
      <c r="P458" s="156"/>
      <c r="Q458" s="156"/>
      <c r="R458" s="158"/>
    </row>
    <row r="459" spans="1:18" ht="15.75" customHeight="1" x14ac:dyDescent="0.2">
      <c r="A459" s="163"/>
      <c r="B459" s="156"/>
      <c r="C459" s="163"/>
      <c r="D459" s="156"/>
      <c r="E459" s="163"/>
      <c r="F459" s="156"/>
      <c r="G459" s="156"/>
      <c r="H459" s="163"/>
      <c r="I459" s="156"/>
      <c r="J459" s="163"/>
      <c r="K459" s="163"/>
      <c r="L459" s="167"/>
      <c r="M459" s="156"/>
      <c r="N459" s="163"/>
      <c r="O459" s="156"/>
      <c r="P459" s="156"/>
      <c r="Q459" s="156"/>
      <c r="R459" s="158"/>
    </row>
    <row r="460" spans="1:18" ht="15.75" customHeight="1" x14ac:dyDescent="0.2">
      <c r="A460" s="163"/>
      <c r="B460" s="156"/>
      <c r="C460" s="163"/>
      <c r="D460" s="156"/>
      <c r="E460" s="163"/>
      <c r="F460" s="156"/>
      <c r="G460" s="156"/>
      <c r="H460" s="163"/>
      <c r="I460" s="156"/>
      <c r="J460" s="163"/>
      <c r="K460" s="163"/>
      <c r="L460" s="167"/>
      <c r="M460" s="156"/>
      <c r="N460" s="163"/>
      <c r="O460" s="156"/>
      <c r="P460" s="156"/>
      <c r="Q460" s="156"/>
      <c r="R460" s="158"/>
    </row>
    <row r="461" spans="1:18" ht="15.75" customHeight="1" x14ac:dyDescent="0.2">
      <c r="A461" s="163"/>
      <c r="B461" s="156"/>
      <c r="C461" s="163"/>
      <c r="D461" s="156"/>
      <c r="E461" s="163"/>
      <c r="F461" s="156"/>
      <c r="G461" s="156"/>
      <c r="H461" s="163"/>
      <c r="I461" s="156"/>
      <c r="J461" s="163"/>
      <c r="K461" s="163"/>
      <c r="L461" s="167"/>
      <c r="M461" s="156"/>
      <c r="N461" s="163"/>
      <c r="O461" s="156"/>
      <c r="P461" s="156"/>
      <c r="Q461" s="156"/>
      <c r="R461" s="158"/>
    </row>
    <row r="462" spans="1:18" ht="15.75" customHeight="1" x14ac:dyDescent="0.2">
      <c r="A462" s="163"/>
      <c r="B462" s="156"/>
      <c r="C462" s="163"/>
      <c r="D462" s="156"/>
      <c r="E462" s="163"/>
      <c r="F462" s="156"/>
      <c r="G462" s="156"/>
      <c r="H462" s="163"/>
      <c r="I462" s="156"/>
      <c r="J462" s="163"/>
      <c r="K462" s="163"/>
      <c r="L462" s="167"/>
      <c r="M462" s="156"/>
      <c r="N462" s="163"/>
      <c r="O462" s="156"/>
      <c r="P462" s="156"/>
      <c r="Q462" s="156"/>
      <c r="R462" s="158"/>
    </row>
    <row r="463" spans="1:18" ht="15.75" customHeight="1" x14ac:dyDescent="0.2">
      <c r="A463" s="163"/>
      <c r="B463" s="156"/>
      <c r="C463" s="163"/>
      <c r="D463" s="156"/>
      <c r="E463" s="163"/>
      <c r="F463" s="156"/>
      <c r="G463" s="156"/>
      <c r="H463" s="163"/>
      <c r="I463" s="156"/>
      <c r="J463" s="163"/>
      <c r="K463" s="163"/>
      <c r="L463" s="167"/>
      <c r="M463" s="156"/>
      <c r="N463" s="163"/>
      <c r="O463" s="156"/>
      <c r="P463" s="156"/>
      <c r="Q463" s="156"/>
      <c r="R463" s="158"/>
    </row>
    <row r="464" spans="1:18" ht="15.75" customHeight="1" x14ac:dyDescent="0.2">
      <c r="A464" s="163"/>
      <c r="B464" s="156"/>
      <c r="C464" s="163"/>
      <c r="D464" s="156"/>
      <c r="E464" s="163"/>
      <c r="F464" s="156"/>
      <c r="G464" s="156"/>
      <c r="H464" s="163"/>
      <c r="I464" s="156"/>
      <c r="J464" s="163"/>
      <c r="K464" s="163"/>
      <c r="L464" s="167"/>
      <c r="M464" s="156"/>
      <c r="N464" s="163"/>
      <c r="O464" s="156"/>
      <c r="P464" s="156"/>
      <c r="Q464" s="156"/>
      <c r="R464" s="158"/>
    </row>
    <row r="465" spans="1:18" ht="15.75" customHeight="1" x14ac:dyDescent="0.2">
      <c r="A465" s="163"/>
      <c r="B465" s="156"/>
      <c r="C465" s="163"/>
      <c r="D465" s="156"/>
      <c r="E465" s="163"/>
      <c r="F465" s="156"/>
      <c r="G465" s="156"/>
      <c r="H465" s="163"/>
      <c r="I465" s="156"/>
      <c r="J465" s="163"/>
      <c r="K465" s="163"/>
      <c r="L465" s="167"/>
      <c r="M465" s="156"/>
      <c r="N465" s="163"/>
      <c r="O465" s="156"/>
      <c r="P465" s="156"/>
      <c r="Q465" s="156"/>
      <c r="R465" s="158"/>
    </row>
    <row r="466" spans="1:18" ht="15.75" customHeight="1" x14ac:dyDescent="0.2">
      <c r="A466" s="163"/>
      <c r="B466" s="156"/>
      <c r="C466" s="163"/>
      <c r="D466" s="156"/>
      <c r="E466" s="163"/>
      <c r="F466" s="156"/>
      <c r="G466" s="156"/>
      <c r="H466" s="163"/>
      <c r="I466" s="156"/>
      <c r="J466" s="163"/>
      <c r="K466" s="163"/>
      <c r="L466" s="167"/>
      <c r="M466" s="156"/>
      <c r="N466" s="163"/>
      <c r="O466" s="156"/>
      <c r="P466" s="156"/>
      <c r="Q466" s="156"/>
      <c r="R466" s="158"/>
    </row>
    <row r="467" spans="1:18" ht="15.75" customHeight="1" x14ac:dyDescent="0.2">
      <c r="A467" s="163"/>
      <c r="B467" s="156"/>
      <c r="C467" s="163"/>
      <c r="D467" s="156"/>
      <c r="E467" s="163"/>
      <c r="F467" s="156"/>
      <c r="G467" s="156"/>
      <c r="H467" s="163"/>
      <c r="I467" s="156"/>
      <c r="J467" s="163"/>
      <c r="K467" s="163"/>
      <c r="L467" s="167"/>
      <c r="M467" s="156"/>
      <c r="N467" s="163"/>
      <c r="O467" s="156"/>
      <c r="P467" s="156"/>
      <c r="Q467" s="156"/>
      <c r="R467" s="158"/>
    </row>
    <row r="468" spans="1:18" ht="15.75" customHeight="1" x14ac:dyDescent="0.2">
      <c r="A468" s="163"/>
      <c r="B468" s="156"/>
      <c r="C468" s="163"/>
      <c r="D468" s="156"/>
      <c r="E468" s="163"/>
      <c r="F468" s="156"/>
      <c r="G468" s="156"/>
      <c r="H468" s="163"/>
      <c r="I468" s="156"/>
      <c r="J468" s="163"/>
      <c r="K468" s="163"/>
      <c r="L468" s="167"/>
      <c r="M468" s="156"/>
      <c r="N468" s="163"/>
      <c r="O468" s="156"/>
      <c r="P468" s="156"/>
      <c r="Q468" s="156"/>
      <c r="R468" s="158"/>
    </row>
    <row r="469" spans="1:18" ht="15.75" customHeight="1" x14ac:dyDescent="0.2">
      <c r="A469" s="163"/>
      <c r="B469" s="156"/>
      <c r="C469" s="163"/>
      <c r="D469" s="156"/>
      <c r="E469" s="163"/>
      <c r="F469" s="156"/>
      <c r="G469" s="156"/>
      <c r="H469" s="163"/>
      <c r="I469" s="156"/>
      <c r="J469" s="163"/>
      <c r="K469" s="163"/>
      <c r="L469" s="167"/>
      <c r="M469" s="156"/>
      <c r="N469" s="163"/>
      <c r="O469" s="156"/>
      <c r="P469" s="156"/>
      <c r="Q469" s="156"/>
      <c r="R469" s="158"/>
    </row>
    <row r="470" spans="1:18" ht="15.75" customHeight="1" x14ac:dyDescent="0.2">
      <c r="A470" s="163"/>
      <c r="B470" s="156"/>
      <c r="C470" s="163"/>
      <c r="D470" s="156"/>
      <c r="E470" s="163"/>
      <c r="F470" s="156"/>
      <c r="G470" s="156"/>
      <c r="H470" s="163"/>
      <c r="I470" s="156"/>
      <c r="J470" s="163"/>
      <c r="K470" s="163"/>
      <c r="L470" s="167"/>
      <c r="M470" s="156"/>
      <c r="N470" s="163"/>
      <c r="O470" s="156"/>
      <c r="P470" s="156"/>
      <c r="Q470" s="156"/>
      <c r="R470" s="158"/>
    </row>
    <row r="471" spans="1:18" ht="15.75" customHeight="1" x14ac:dyDescent="0.2">
      <c r="A471" s="163"/>
      <c r="B471" s="156"/>
      <c r="C471" s="163"/>
      <c r="D471" s="156"/>
      <c r="E471" s="163"/>
      <c r="F471" s="156"/>
      <c r="G471" s="156"/>
      <c r="H471" s="163"/>
      <c r="I471" s="156"/>
      <c r="J471" s="163"/>
      <c r="K471" s="163"/>
      <c r="L471" s="167"/>
      <c r="M471" s="156"/>
      <c r="N471" s="163"/>
      <c r="O471" s="156"/>
      <c r="P471" s="156"/>
      <c r="Q471" s="156"/>
      <c r="R471" s="158"/>
    </row>
    <row r="472" spans="1:18" ht="15.75" customHeight="1" x14ac:dyDescent="0.2">
      <c r="A472" s="163"/>
      <c r="B472" s="156"/>
      <c r="C472" s="163"/>
      <c r="D472" s="156"/>
      <c r="E472" s="163"/>
      <c r="F472" s="156"/>
      <c r="G472" s="156"/>
      <c r="H472" s="163"/>
      <c r="I472" s="156"/>
      <c r="J472" s="163"/>
      <c r="K472" s="163"/>
      <c r="L472" s="167"/>
      <c r="M472" s="156"/>
      <c r="N472" s="163"/>
      <c r="O472" s="156"/>
      <c r="P472" s="156"/>
      <c r="Q472" s="156"/>
      <c r="R472" s="158"/>
    </row>
    <row r="473" spans="1:18" ht="15.75" customHeight="1" x14ac:dyDescent="0.2">
      <c r="A473" s="163"/>
      <c r="B473" s="156"/>
      <c r="C473" s="163"/>
      <c r="D473" s="156"/>
      <c r="E473" s="163"/>
      <c r="F473" s="156"/>
      <c r="G473" s="156"/>
      <c r="H473" s="163"/>
      <c r="I473" s="156"/>
      <c r="J473" s="163"/>
      <c r="K473" s="163"/>
      <c r="L473" s="167"/>
      <c r="M473" s="156"/>
      <c r="N473" s="163"/>
      <c r="O473" s="156"/>
      <c r="P473" s="156"/>
      <c r="Q473" s="156"/>
      <c r="R473" s="158"/>
    </row>
    <row r="474" spans="1:18" ht="15.75" customHeight="1" x14ac:dyDescent="0.2">
      <c r="A474" s="163"/>
      <c r="B474" s="156"/>
      <c r="C474" s="163"/>
      <c r="D474" s="156"/>
      <c r="E474" s="163"/>
      <c r="F474" s="156"/>
      <c r="G474" s="156"/>
      <c r="H474" s="163"/>
      <c r="I474" s="156"/>
      <c r="J474" s="163"/>
      <c r="K474" s="163"/>
      <c r="L474" s="167"/>
      <c r="M474" s="156"/>
      <c r="N474" s="163"/>
      <c r="O474" s="156"/>
      <c r="P474" s="156"/>
      <c r="Q474" s="156"/>
      <c r="R474" s="158"/>
    </row>
    <row r="475" spans="1:18" ht="15.75" customHeight="1" x14ac:dyDescent="0.2">
      <c r="A475" s="163"/>
      <c r="B475" s="156"/>
      <c r="C475" s="163"/>
      <c r="D475" s="156"/>
      <c r="E475" s="163"/>
      <c r="F475" s="156"/>
      <c r="G475" s="156"/>
      <c r="H475" s="163"/>
      <c r="I475" s="156"/>
      <c r="J475" s="163"/>
      <c r="K475" s="163"/>
      <c r="L475" s="167"/>
      <c r="M475" s="156"/>
      <c r="N475" s="163"/>
      <c r="O475" s="156"/>
      <c r="P475" s="156"/>
      <c r="Q475" s="156"/>
      <c r="R475" s="158"/>
    </row>
    <row r="476" spans="1:18" ht="15.75" customHeight="1" x14ac:dyDescent="0.2">
      <c r="A476" s="163"/>
      <c r="B476" s="156"/>
      <c r="C476" s="163"/>
      <c r="D476" s="156"/>
      <c r="E476" s="163"/>
      <c r="F476" s="156"/>
      <c r="G476" s="156"/>
      <c r="H476" s="163"/>
      <c r="I476" s="156"/>
      <c r="J476" s="163"/>
      <c r="K476" s="163"/>
      <c r="L476" s="167"/>
      <c r="M476" s="156"/>
      <c r="N476" s="163"/>
      <c r="O476" s="156"/>
      <c r="P476" s="156"/>
      <c r="Q476" s="156"/>
      <c r="R476" s="158"/>
    </row>
    <row r="477" spans="1:18" ht="15.75" customHeight="1" x14ac:dyDescent="0.2">
      <c r="A477" s="163"/>
      <c r="B477" s="156"/>
      <c r="C477" s="163"/>
      <c r="D477" s="156"/>
      <c r="E477" s="163"/>
      <c r="F477" s="156"/>
      <c r="G477" s="156"/>
      <c r="H477" s="163"/>
      <c r="I477" s="156"/>
      <c r="J477" s="163"/>
      <c r="K477" s="163"/>
      <c r="L477" s="167"/>
      <c r="M477" s="156"/>
      <c r="N477" s="163"/>
      <c r="O477" s="156"/>
      <c r="P477" s="156"/>
      <c r="Q477" s="156"/>
      <c r="R477" s="158"/>
    </row>
    <row r="478" spans="1:18" ht="15.75" customHeight="1" x14ac:dyDescent="0.2">
      <c r="A478" s="163"/>
      <c r="B478" s="156"/>
      <c r="C478" s="163"/>
      <c r="D478" s="156"/>
      <c r="E478" s="163"/>
      <c r="F478" s="156"/>
      <c r="G478" s="156"/>
      <c r="H478" s="163"/>
      <c r="I478" s="156"/>
      <c r="J478" s="163"/>
      <c r="K478" s="163"/>
      <c r="L478" s="167"/>
      <c r="M478" s="156"/>
      <c r="N478" s="163"/>
      <c r="O478" s="156"/>
      <c r="P478" s="156"/>
      <c r="Q478" s="156"/>
      <c r="R478" s="158"/>
    </row>
    <row r="479" spans="1:18" ht="15.75" customHeight="1" x14ac:dyDescent="0.2">
      <c r="A479" s="163"/>
      <c r="B479" s="156"/>
      <c r="C479" s="163"/>
      <c r="D479" s="156"/>
      <c r="E479" s="163"/>
      <c r="F479" s="156"/>
      <c r="G479" s="156"/>
      <c r="H479" s="163"/>
      <c r="I479" s="156"/>
      <c r="J479" s="163"/>
      <c r="K479" s="163"/>
      <c r="L479" s="167"/>
      <c r="M479" s="156"/>
      <c r="N479" s="163"/>
      <c r="O479" s="156"/>
      <c r="P479" s="156"/>
      <c r="Q479" s="156"/>
      <c r="R479" s="158"/>
    </row>
    <row r="480" spans="1:18" ht="15.75" customHeight="1" x14ac:dyDescent="0.2">
      <c r="A480" s="163"/>
      <c r="B480" s="156"/>
      <c r="C480" s="163"/>
      <c r="D480" s="156"/>
      <c r="E480" s="163"/>
      <c r="F480" s="156"/>
      <c r="G480" s="156"/>
      <c r="H480" s="163"/>
      <c r="I480" s="156"/>
      <c r="J480" s="163"/>
      <c r="K480" s="163"/>
      <c r="L480" s="167"/>
      <c r="M480" s="156"/>
      <c r="N480" s="163"/>
      <c r="O480" s="156"/>
      <c r="P480" s="156"/>
      <c r="Q480" s="156"/>
      <c r="R480" s="158"/>
    </row>
    <row r="481" spans="1:18" ht="15.75" customHeight="1" x14ac:dyDescent="0.2">
      <c r="A481" s="163"/>
      <c r="B481" s="156"/>
      <c r="C481" s="163"/>
      <c r="D481" s="156"/>
      <c r="E481" s="163"/>
      <c r="F481" s="156"/>
      <c r="G481" s="156"/>
      <c r="H481" s="163"/>
      <c r="I481" s="156"/>
      <c r="J481" s="163"/>
      <c r="K481" s="163"/>
      <c r="L481" s="167"/>
      <c r="M481" s="156"/>
      <c r="N481" s="163"/>
      <c r="O481" s="156"/>
      <c r="P481" s="156"/>
      <c r="Q481" s="156"/>
      <c r="R481" s="158"/>
    </row>
    <row r="482" spans="1:18" ht="15.75" customHeight="1" x14ac:dyDescent="0.2">
      <c r="A482" s="163"/>
      <c r="B482" s="156"/>
      <c r="C482" s="163"/>
      <c r="D482" s="156"/>
      <c r="E482" s="163"/>
      <c r="F482" s="156"/>
      <c r="G482" s="156"/>
      <c r="H482" s="163"/>
      <c r="I482" s="156"/>
      <c r="J482" s="163"/>
      <c r="K482" s="163"/>
      <c r="L482" s="167"/>
      <c r="M482" s="156"/>
      <c r="N482" s="163"/>
      <c r="O482" s="156"/>
      <c r="P482" s="156"/>
      <c r="Q482" s="156"/>
      <c r="R482" s="158"/>
    </row>
    <row r="483" spans="1:18" ht="15.75" customHeight="1" x14ac:dyDescent="0.2">
      <c r="A483" s="163"/>
      <c r="B483" s="156"/>
      <c r="C483" s="163"/>
      <c r="D483" s="156"/>
      <c r="E483" s="163"/>
      <c r="F483" s="156"/>
      <c r="G483" s="156"/>
      <c r="H483" s="163"/>
      <c r="I483" s="156"/>
      <c r="J483" s="163"/>
      <c r="K483" s="163"/>
      <c r="L483" s="167"/>
      <c r="M483" s="156"/>
      <c r="N483" s="163"/>
      <c r="O483" s="156"/>
      <c r="P483" s="156"/>
      <c r="Q483" s="156"/>
      <c r="R483" s="158"/>
    </row>
    <row r="484" spans="1:18" ht="15.75" customHeight="1" x14ac:dyDescent="0.2">
      <c r="A484" s="163"/>
      <c r="B484" s="156"/>
      <c r="C484" s="163"/>
      <c r="D484" s="156"/>
      <c r="E484" s="163"/>
      <c r="F484" s="156"/>
      <c r="G484" s="156"/>
      <c r="H484" s="163"/>
      <c r="I484" s="156"/>
      <c r="J484" s="163"/>
      <c r="K484" s="163"/>
      <c r="L484" s="167"/>
      <c r="M484" s="156"/>
      <c r="N484" s="163"/>
      <c r="O484" s="156"/>
      <c r="P484" s="156"/>
      <c r="Q484" s="156"/>
      <c r="R484" s="158"/>
    </row>
    <row r="485" spans="1:18" ht="15.75" customHeight="1" x14ac:dyDescent="0.2">
      <c r="A485" s="163"/>
      <c r="B485" s="156"/>
      <c r="C485" s="163"/>
      <c r="D485" s="156"/>
      <c r="E485" s="163"/>
      <c r="F485" s="156"/>
      <c r="G485" s="156"/>
      <c r="H485" s="163"/>
      <c r="I485" s="156"/>
      <c r="J485" s="163"/>
      <c r="K485" s="163"/>
      <c r="L485" s="167"/>
      <c r="M485" s="156"/>
      <c r="N485" s="163"/>
      <c r="O485" s="156"/>
      <c r="P485" s="156"/>
      <c r="Q485" s="156"/>
      <c r="R485" s="158"/>
    </row>
    <row r="486" spans="1:18" ht="15.75" customHeight="1" x14ac:dyDescent="0.2">
      <c r="A486" s="163"/>
      <c r="B486" s="156"/>
      <c r="C486" s="163"/>
      <c r="D486" s="156"/>
      <c r="E486" s="163"/>
      <c r="F486" s="156"/>
      <c r="G486" s="156"/>
      <c r="H486" s="163"/>
      <c r="I486" s="156"/>
      <c r="J486" s="163"/>
      <c r="K486" s="163"/>
      <c r="L486" s="167"/>
      <c r="M486" s="156"/>
      <c r="N486" s="163"/>
      <c r="O486" s="156"/>
      <c r="P486" s="156"/>
      <c r="Q486" s="156"/>
      <c r="R486" s="158"/>
    </row>
    <row r="487" spans="1:18" ht="15.75" customHeight="1" x14ac:dyDescent="0.2">
      <c r="A487" s="163"/>
      <c r="B487" s="156"/>
      <c r="C487" s="163"/>
      <c r="D487" s="156"/>
      <c r="E487" s="163"/>
      <c r="F487" s="156"/>
      <c r="G487" s="156"/>
      <c r="H487" s="163"/>
      <c r="I487" s="156"/>
      <c r="J487" s="163"/>
      <c r="K487" s="163"/>
      <c r="L487" s="167"/>
      <c r="M487" s="156"/>
      <c r="N487" s="163"/>
      <c r="O487" s="156"/>
      <c r="P487" s="156"/>
      <c r="Q487" s="156"/>
      <c r="R487" s="158"/>
    </row>
    <row r="488" spans="1:18" ht="15.75" customHeight="1" x14ac:dyDescent="0.2">
      <c r="A488" s="163"/>
      <c r="B488" s="156"/>
      <c r="C488" s="163"/>
      <c r="D488" s="156"/>
      <c r="E488" s="163"/>
      <c r="F488" s="156"/>
      <c r="G488" s="156"/>
      <c r="H488" s="163"/>
      <c r="I488" s="156"/>
      <c r="J488" s="163"/>
      <c r="K488" s="163"/>
      <c r="L488" s="167"/>
      <c r="M488" s="156"/>
      <c r="N488" s="163"/>
      <c r="O488" s="156"/>
      <c r="P488" s="156"/>
      <c r="Q488" s="156"/>
      <c r="R488" s="158"/>
    </row>
    <row r="489" spans="1:18" ht="15.75" customHeight="1" x14ac:dyDescent="0.2">
      <c r="A489" s="163"/>
      <c r="B489" s="156"/>
      <c r="C489" s="163"/>
      <c r="D489" s="156"/>
      <c r="E489" s="163"/>
      <c r="F489" s="156"/>
      <c r="G489" s="156"/>
      <c r="H489" s="163"/>
      <c r="I489" s="156"/>
      <c r="J489" s="163"/>
      <c r="K489" s="163"/>
      <c r="L489" s="167"/>
      <c r="M489" s="156"/>
      <c r="N489" s="163"/>
      <c r="O489" s="156"/>
      <c r="P489" s="156"/>
      <c r="Q489" s="156"/>
      <c r="R489" s="158"/>
    </row>
    <row r="490" spans="1:18" ht="15.75" customHeight="1" x14ac:dyDescent="0.2">
      <c r="A490" s="163"/>
      <c r="B490" s="156"/>
      <c r="C490" s="163"/>
      <c r="D490" s="156"/>
      <c r="E490" s="163"/>
      <c r="F490" s="156"/>
      <c r="G490" s="156"/>
      <c r="H490" s="163"/>
      <c r="I490" s="156"/>
      <c r="J490" s="163"/>
      <c r="K490" s="163"/>
      <c r="L490" s="167"/>
      <c r="M490" s="156"/>
      <c r="N490" s="163"/>
      <c r="O490" s="156"/>
      <c r="P490" s="156"/>
      <c r="Q490" s="156"/>
      <c r="R490" s="158"/>
    </row>
    <row r="491" spans="1:18" ht="15.75" customHeight="1" x14ac:dyDescent="0.2">
      <c r="A491" s="163"/>
      <c r="B491" s="156"/>
      <c r="C491" s="163"/>
      <c r="D491" s="156"/>
      <c r="E491" s="163"/>
      <c r="F491" s="156"/>
      <c r="G491" s="156"/>
      <c r="H491" s="163"/>
      <c r="I491" s="156"/>
      <c r="J491" s="163"/>
      <c r="K491" s="163"/>
      <c r="L491" s="167"/>
      <c r="M491" s="156"/>
      <c r="N491" s="163"/>
      <c r="O491" s="156"/>
      <c r="P491" s="156"/>
      <c r="Q491" s="156"/>
      <c r="R491" s="158"/>
    </row>
    <row r="492" spans="1:18" ht="15.75" customHeight="1" x14ac:dyDescent="0.2">
      <c r="A492" s="163"/>
      <c r="B492" s="156"/>
      <c r="C492" s="163"/>
      <c r="D492" s="156"/>
      <c r="E492" s="163"/>
      <c r="F492" s="156"/>
      <c r="G492" s="156"/>
      <c r="H492" s="163"/>
      <c r="I492" s="156"/>
      <c r="J492" s="163"/>
      <c r="K492" s="163"/>
      <c r="L492" s="167"/>
      <c r="M492" s="156"/>
      <c r="N492" s="163"/>
      <c r="O492" s="156"/>
      <c r="P492" s="156"/>
      <c r="Q492" s="156"/>
      <c r="R492" s="158"/>
    </row>
    <row r="493" spans="1:18" ht="15.75" customHeight="1" x14ac:dyDescent="0.2">
      <c r="A493" s="163"/>
      <c r="B493" s="156"/>
      <c r="C493" s="163"/>
      <c r="D493" s="156"/>
      <c r="E493" s="163"/>
      <c r="F493" s="156"/>
      <c r="G493" s="156"/>
      <c r="H493" s="163"/>
      <c r="I493" s="156"/>
      <c r="J493" s="163"/>
      <c r="K493" s="163"/>
      <c r="L493" s="167"/>
      <c r="M493" s="156"/>
      <c r="N493" s="163"/>
      <c r="O493" s="156"/>
      <c r="P493" s="156"/>
      <c r="Q493" s="156"/>
      <c r="R493" s="158"/>
    </row>
    <row r="494" spans="1:18" ht="15.75" customHeight="1" x14ac:dyDescent="0.2">
      <c r="A494" s="163"/>
      <c r="B494" s="156"/>
      <c r="C494" s="163"/>
      <c r="D494" s="156"/>
      <c r="E494" s="163"/>
      <c r="F494" s="156"/>
      <c r="G494" s="156"/>
      <c r="H494" s="163"/>
      <c r="I494" s="156"/>
      <c r="J494" s="163"/>
      <c r="K494" s="163"/>
      <c r="L494" s="167"/>
      <c r="M494" s="156"/>
      <c r="N494" s="163"/>
      <c r="O494" s="156"/>
      <c r="P494" s="156"/>
      <c r="Q494" s="156"/>
      <c r="R494" s="158"/>
    </row>
    <row r="495" spans="1:18" ht="15.75" customHeight="1" x14ac:dyDescent="0.2">
      <c r="A495" s="163"/>
      <c r="B495" s="156"/>
      <c r="C495" s="163"/>
      <c r="D495" s="156"/>
      <c r="E495" s="163"/>
      <c r="F495" s="156"/>
      <c r="G495" s="156"/>
      <c r="H495" s="163"/>
      <c r="I495" s="156"/>
      <c r="J495" s="163"/>
      <c r="K495" s="163"/>
      <c r="L495" s="167"/>
      <c r="M495" s="156"/>
      <c r="N495" s="163"/>
      <c r="O495" s="156"/>
      <c r="P495" s="156"/>
      <c r="Q495" s="156"/>
      <c r="R495" s="158"/>
    </row>
    <row r="496" spans="1:18" ht="15.75" customHeight="1" x14ac:dyDescent="0.2">
      <c r="A496" s="163"/>
      <c r="B496" s="156"/>
      <c r="C496" s="163"/>
      <c r="D496" s="156"/>
      <c r="E496" s="163"/>
      <c r="F496" s="156"/>
      <c r="G496" s="156"/>
      <c r="H496" s="163"/>
      <c r="I496" s="156"/>
      <c r="J496" s="163"/>
      <c r="K496" s="163"/>
      <c r="L496" s="167"/>
      <c r="M496" s="156"/>
      <c r="N496" s="163"/>
      <c r="O496" s="156"/>
      <c r="P496" s="156"/>
      <c r="Q496" s="156"/>
      <c r="R496" s="158"/>
    </row>
    <row r="497" spans="1:18" ht="15.75" customHeight="1" x14ac:dyDescent="0.2">
      <c r="A497" s="163"/>
      <c r="B497" s="156"/>
      <c r="C497" s="163"/>
      <c r="D497" s="156"/>
      <c r="E497" s="163"/>
      <c r="F497" s="156"/>
      <c r="G497" s="156"/>
      <c r="H497" s="163"/>
      <c r="I497" s="156"/>
      <c r="J497" s="163"/>
      <c r="K497" s="163"/>
      <c r="L497" s="167"/>
      <c r="M497" s="156"/>
      <c r="N497" s="163"/>
      <c r="O497" s="156"/>
      <c r="P497" s="156"/>
      <c r="Q497" s="156"/>
      <c r="R497" s="158"/>
    </row>
    <row r="498" spans="1:18" ht="15.75" customHeight="1" x14ac:dyDescent="0.2">
      <c r="A498" s="163"/>
      <c r="B498" s="156"/>
      <c r="C498" s="163"/>
      <c r="D498" s="156"/>
      <c r="E498" s="163"/>
      <c r="F498" s="156"/>
      <c r="G498" s="156"/>
      <c r="H498" s="163"/>
      <c r="I498" s="156"/>
      <c r="J498" s="163"/>
      <c r="K498" s="163"/>
      <c r="L498" s="167"/>
      <c r="M498" s="156"/>
      <c r="N498" s="163"/>
      <c r="O498" s="156"/>
      <c r="P498" s="156"/>
      <c r="Q498" s="156"/>
      <c r="R498" s="158"/>
    </row>
    <row r="499" spans="1:18" ht="15.75" customHeight="1" x14ac:dyDescent="0.2">
      <c r="A499" s="163"/>
      <c r="B499" s="156"/>
      <c r="C499" s="163"/>
      <c r="D499" s="156"/>
      <c r="E499" s="163"/>
      <c r="F499" s="156"/>
      <c r="G499" s="156"/>
      <c r="H499" s="163"/>
      <c r="I499" s="156"/>
      <c r="J499" s="163"/>
      <c r="K499" s="163"/>
      <c r="L499" s="167"/>
      <c r="M499" s="156"/>
      <c r="N499" s="163"/>
      <c r="O499" s="156"/>
      <c r="P499" s="156"/>
      <c r="Q499" s="156"/>
      <c r="R499" s="158"/>
    </row>
    <row r="500" spans="1:18" ht="15.75" customHeight="1" x14ac:dyDescent="0.2">
      <c r="A500" s="163"/>
      <c r="B500" s="156"/>
      <c r="C500" s="163"/>
      <c r="D500" s="156"/>
      <c r="E500" s="163"/>
      <c r="F500" s="156"/>
      <c r="G500" s="156"/>
      <c r="H500" s="163"/>
      <c r="I500" s="156"/>
      <c r="J500" s="163"/>
      <c r="K500" s="163"/>
      <c r="L500" s="167"/>
      <c r="M500" s="156"/>
      <c r="N500" s="163"/>
      <c r="O500" s="156"/>
      <c r="P500" s="156"/>
      <c r="Q500" s="156"/>
      <c r="R500" s="158"/>
    </row>
    <row r="501" spans="1:18" ht="15.75" customHeight="1" x14ac:dyDescent="0.2">
      <c r="A501" s="163"/>
      <c r="B501" s="156"/>
      <c r="C501" s="163"/>
      <c r="D501" s="156"/>
      <c r="E501" s="163"/>
      <c r="F501" s="156"/>
      <c r="G501" s="156"/>
      <c r="H501" s="163"/>
      <c r="I501" s="156"/>
      <c r="J501" s="163"/>
      <c r="K501" s="163"/>
      <c r="L501" s="167"/>
      <c r="M501" s="156"/>
      <c r="N501" s="163"/>
      <c r="O501" s="156"/>
      <c r="P501" s="156"/>
      <c r="Q501" s="156"/>
      <c r="R501" s="158"/>
    </row>
    <row r="502" spans="1:18" ht="15.75" customHeight="1" x14ac:dyDescent="0.2">
      <c r="A502" s="163"/>
      <c r="B502" s="156"/>
      <c r="C502" s="163"/>
      <c r="D502" s="156"/>
      <c r="E502" s="163"/>
      <c r="F502" s="156"/>
      <c r="G502" s="156"/>
      <c r="H502" s="163"/>
      <c r="I502" s="156"/>
      <c r="J502" s="163"/>
      <c r="K502" s="163"/>
      <c r="L502" s="167"/>
      <c r="M502" s="156"/>
      <c r="N502" s="163"/>
      <c r="O502" s="156"/>
      <c r="P502" s="156"/>
      <c r="Q502" s="156"/>
      <c r="R502" s="158"/>
    </row>
    <row r="503" spans="1:18" ht="15.75" customHeight="1" x14ac:dyDescent="0.2">
      <c r="A503" s="163"/>
      <c r="B503" s="156"/>
      <c r="C503" s="163"/>
      <c r="D503" s="156"/>
      <c r="E503" s="163"/>
      <c r="F503" s="156"/>
      <c r="G503" s="156"/>
      <c r="H503" s="163"/>
      <c r="I503" s="156"/>
      <c r="J503" s="163"/>
      <c r="K503" s="163"/>
      <c r="L503" s="167"/>
      <c r="M503" s="156"/>
      <c r="N503" s="163"/>
      <c r="O503" s="156"/>
      <c r="P503" s="156"/>
      <c r="Q503" s="156"/>
      <c r="R503" s="158"/>
    </row>
    <row r="504" spans="1:18" ht="15.75" customHeight="1" x14ac:dyDescent="0.2">
      <c r="A504" s="163"/>
      <c r="B504" s="156"/>
      <c r="C504" s="163"/>
      <c r="D504" s="156"/>
      <c r="E504" s="163"/>
      <c r="F504" s="156"/>
      <c r="G504" s="156"/>
      <c r="H504" s="163"/>
      <c r="I504" s="156"/>
      <c r="J504" s="163"/>
      <c r="K504" s="163"/>
      <c r="L504" s="167"/>
      <c r="M504" s="156"/>
      <c r="N504" s="163"/>
      <c r="O504" s="156"/>
      <c r="P504" s="156"/>
      <c r="Q504" s="156"/>
      <c r="R504" s="158"/>
    </row>
    <row r="505" spans="1:18" ht="15.75" customHeight="1" x14ac:dyDescent="0.2">
      <c r="A505" s="163"/>
      <c r="B505" s="156"/>
      <c r="C505" s="163"/>
      <c r="D505" s="156"/>
      <c r="E505" s="163"/>
      <c r="F505" s="156"/>
      <c r="G505" s="156"/>
      <c r="H505" s="163"/>
      <c r="I505" s="156"/>
      <c r="J505" s="163"/>
      <c r="K505" s="163"/>
      <c r="L505" s="167"/>
      <c r="M505" s="156"/>
      <c r="N505" s="163"/>
      <c r="O505" s="156"/>
      <c r="P505" s="156"/>
      <c r="Q505" s="156"/>
      <c r="R505" s="158"/>
    </row>
    <row r="506" spans="1:18" ht="15.75" customHeight="1" x14ac:dyDescent="0.2">
      <c r="A506" s="163"/>
      <c r="B506" s="156"/>
      <c r="C506" s="163"/>
      <c r="D506" s="156"/>
      <c r="E506" s="163"/>
      <c r="F506" s="156"/>
      <c r="G506" s="156"/>
      <c r="H506" s="163"/>
      <c r="I506" s="156"/>
      <c r="J506" s="163"/>
      <c r="K506" s="163"/>
      <c r="L506" s="167"/>
      <c r="M506" s="156"/>
      <c r="N506" s="163"/>
      <c r="O506" s="156"/>
      <c r="P506" s="156"/>
      <c r="Q506" s="156"/>
      <c r="R506" s="158"/>
    </row>
    <row r="507" spans="1:18" ht="15.75" customHeight="1" x14ac:dyDescent="0.2">
      <c r="A507" s="163"/>
      <c r="B507" s="156"/>
      <c r="C507" s="163"/>
      <c r="D507" s="156"/>
      <c r="E507" s="163"/>
      <c r="F507" s="156"/>
      <c r="G507" s="156"/>
      <c r="H507" s="163"/>
      <c r="I507" s="156"/>
      <c r="J507" s="163"/>
      <c r="K507" s="163"/>
      <c r="L507" s="167"/>
      <c r="M507" s="156"/>
      <c r="N507" s="163"/>
      <c r="O507" s="156"/>
      <c r="P507" s="156"/>
      <c r="Q507" s="156"/>
      <c r="R507" s="158"/>
    </row>
    <row r="508" spans="1:18" ht="15.75" customHeight="1" x14ac:dyDescent="0.2">
      <c r="A508" s="163"/>
      <c r="B508" s="156"/>
      <c r="C508" s="163"/>
      <c r="D508" s="156"/>
      <c r="E508" s="163"/>
      <c r="F508" s="156"/>
      <c r="G508" s="156"/>
      <c r="H508" s="163"/>
      <c r="I508" s="156"/>
      <c r="J508" s="163"/>
      <c r="K508" s="163"/>
      <c r="L508" s="167"/>
      <c r="M508" s="156"/>
      <c r="N508" s="163"/>
      <c r="O508" s="156"/>
      <c r="P508" s="156"/>
      <c r="Q508" s="156"/>
      <c r="R508" s="158"/>
    </row>
    <row r="509" spans="1:18" ht="15.75" customHeight="1" x14ac:dyDescent="0.2">
      <c r="A509" s="163"/>
      <c r="B509" s="156"/>
      <c r="C509" s="163"/>
      <c r="D509" s="156"/>
      <c r="E509" s="163"/>
      <c r="F509" s="156"/>
      <c r="G509" s="156"/>
      <c r="H509" s="163"/>
      <c r="I509" s="156"/>
      <c r="J509" s="163"/>
      <c r="K509" s="163"/>
      <c r="L509" s="167"/>
      <c r="M509" s="156"/>
      <c r="N509" s="163"/>
      <c r="O509" s="156"/>
      <c r="P509" s="156"/>
      <c r="Q509" s="156"/>
      <c r="R509" s="158"/>
    </row>
    <row r="510" spans="1:18" ht="15.75" customHeight="1" x14ac:dyDescent="0.2">
      <c r="A510" s="163"/>
      <c r="B510" s="156"/>
      <c r="C510" s="163"/>
      <c r="D510" s="156"/>
      <c r="E510" s="163"/>
      <c r="F510" s="156"/>
      <c r="G510" s="156"/>
      <c r="H510" s="163"/>
      <c r="I510" s="156"/>
      <c r="J510" s="163"/>
      <c r="K510" s="163"/>
      <c r="L510" s="167"/>
      <c r="M510" s="156"/>
      <c r="N510" s="163"/>
      <c r="O510" s="156"/>
      <c r="P510" s="156"/>
      <c r="Q510" s="156"/>
      <c r="R510" s="158"/>
    </row>
    <row r="511" spans="1:18" ht="15.75" customHeight="1" x14ac:dyDescent="0.2">
      <c r="A511" s="163"/>
      <c r="B511" s="156"/>
      <c r="C511" s="163"/>
      <c r="D511" s="156"/>
      <c r="E511" s="163"/>
      <c r="F511" s="156"/>
      <c r="G511" s="156"/>
      <c r="H511" s="163"/>
      <c r="I511" s="156"/>
      <c r="J511" s="163"/>
      <c r="K511" s="163"/>
      <c r="L511" s="167"/>
      <c r="M511" s="156"/>
      <c r="N511" s="163"/>
      <c r="O511" s="156"/>
      <c r="P511" s="156"/>
      <c r="Q511" s="156"/>
      <c r="R511" s="158"/>
    </row>
    <row r="512" spans="1:18" ht="15.75" customHeight="1" x14ac:dyDescent="0.2">
      <c r="A512" s="163"/>
      <c r="B512" s="156"/>
      <c r="C512" s="163"/>
      <c r="D512" s="156"/>
      <c r="E512" s="163"/>
      <c r="F512" s="156"/>
      <c r="G512" s="156"/>
      <c r="H512" s="163"/>
      <c r="I512" s="156"/>
      <c r="J512" s="163"/>
      <c r="K512" s="163"/>
      <c r="L512" s="167"/>
      <c r="M512" s="156"/>
      <c r="N512" s="163"/>
      <c r="O512" s="156"/>
      <c r="P512" s="156"/>
      <c r="Q512" s="156"/>
      <c r="R512" s="158"/>
    </row>
    <row r="513" spans="1:18" ht="15.75" customHeight="1" x14ac:dyDescent="0.2">
      <c r="A513" s="163"/>
      <c r="B513" s="156"/>
      <c r="C513" s="163"/>
      <c r="D513" s="156"/>
      <c r="E513" s="163"/>
      <c r="F513" s="156"/>
      <c r="G513" s="156"/>
      <c r="H513" s="163"/>
      <c r="I513" s="156"/>
      <c r="J513" s="163"/>
      <c r="K513" s="163"/>
      <c r="L513" s="167"/>
      <c r="M513" s="156"/>
      <c r="N513" s="163"/>
      <c r="O513" s="156"/>
      <c r="P513" s="156"/>
      <c r="Q513" s="156"/>
      <c r="R513" s="158"/>
    </row>
    <row r="514" spans="1:18" ht="15.75" customHeight="1" x14ac:dyDescent="0.2">
      <c r="A514" s="163"/>
      <c r="B514" s="156"/>
      <c r="C514" s="163"/>
      <c r="D514" s="156"/>
      <c r="E514" s="163"/>
      <c r="F514" s="156"/>
      <c r="G514" s="156"/>
      <c r="H514" s="163"/>
      <c r="I514" s="156"/>
      <c r="J514" s="163"/>
      <c r="K514" s="163"/>
      <c r="L514" s="167"/>
      <c r="M514" s="156"/>
      <c r="N514" s="163"/>
      <c r="O514" s="156"/>
      <c r="P514" s="156"/>
      <c r="Q514" s="156"/>
      <c r="R514" s="158"/>
    </row>
  </sheetData>
  <autoFilter ref="A4:R106"/>
  <mergeCells count="162">
    <mergeCell ref="K62:K64"/>
    <mergeCell ref="K65:K68"/>
    <mergeCell ref="K69:K86"/>
    <mergeCell ref="K87:K96"/>
    <mergeCell ref="K97:K99"/>
    <mergeCell ref="K102:K104"/>
    <mergeCell ref="K105:K106"/>
    <mergeCell ref="K5:K6"/>
    <mergeCell ref="K7:K9"/>
    <mergeCell ref="K10:K17"/>
    <mergeCell ref="K18:K34"/>
    <mergeCell ref="K35:K37"/>
    <mergeCell ref="K38:K48"/>
    <mergeCell ref="K50:K51"/>
    <mergeCell ref="K54:K56"/>
    <mergeCell ref="K57:K61"/>
    <mergeCell ref="A87:A96"/>
    <mergeCell ref="B87:B96"/>
    <mergeCell ref="C87:C96"/>
    <mergeCell ref="C69:C86"/>
    <mergeCell ref="D87:D96"/>
    <mergeCell ref="E87:E96"/>
    <mergeCell ref="F87:F96"/>
    <mergeCell ref="J69:J86"/>
    <mergeCell ref="D97:D99"/>
    <mergeCell ref="E97:E99"/>
    <mergeCell ref="F97:F99"/>
    <mergeCell ref="G97:G99"/>
    <mergeCell ref="H97:H99"/>
    <mergeCell ref="I97:I99"/>
    <mergeCell ref="J97:J99"/>
    <mergeCell ref="H87:H96"/>
    <mergeCell ref="G87:G96"/>
    <mergeCell ref="I87:I96"/>
    <mergeCell ref="J87:J96"/>
    <mergeCell ref="B5:B9"/>
    <mergeCell ref="A5:A9"/>
    <mergeCell ref="F5:F9"/>
    <mergeCell ref="G5:G9"/>
    <mergeCell ref="I5:I6"/>
    <mergeCell ref="H5:H6"/>
    <mergeCell ref="H7:H9"/>
    <mergeCell ref="I7:I9"/>
    <mergeCell ref="C5:C9"/>
    <mergeCell ref="D5:D9"/>
    <mergeCell ref="J5:J6"/>
    <mergeCell ref="J7:J9"/>
    <mergeCell ref="E5:E9"/>
    <mergeCell ref="H38:H48"/>
    <mergeCell ref="I38:I48"/>
    <mergeCell ref="J38:J48"/>
    <mergeCell ref="F50:F51"/>
    <mergeCell ref="I35:I37"/>
    <mergeCell ref="J35:J37"/>
    <mergeCell ref="F38:F48"/>
    <mergeCell ref="G38:G48"/>
    <mergeCell ref="I18:I34"/>
    <mergeCell ref="J18:J34"/>
    <mergeCell ref="H10:H17"/>
    <mergeCell ref="I10:I17"/>
    <mergeCell ref="J10:J17"/>
    <mergeCell ref="H35:H37"/>
    <mergeCell ref="H18:H34"/>
    <mergeCell ref="H50:H51"/>
    <mergeCell ref="E35:E37"/>
    <mergeCell ref="F35:F37"/>
    <mergeCell ref="G35:G37"/>
    <mergeCell ref="A10:A17"/>
    <mergeCell ref="B10:B17"/>
    <mergeCell ref="C10:C17"/>
    <mergeCell ref="D10:D17"/>
    <mergeCell ref="E10:E17"/>
    <mergeCell ref="F10:F17"/>
    <mergeCell ref="G10:G17"/>
    <mergeCell ref="D50:D51"/>
    <mergeCell ref="E50:E51"/>
    <mergeCell ref="G50:G51"/>
    <mergeCell ref="A50:A51"/>
    <mergeCell ref="B50:B51"/>
    <mergeCell ref="C50:C51"/>
    <mergeCell ref="C18:C34"/>
    <mergeCell ref="D18:D34"/>
    <mergeCell ref="E18:E34"/>
    <mergeCell ref="F18:F34"/>
    <mergeCell ref="G18:G34"/>
    <mergeCell ref="A18:A34"/>
    <mergeCell ref="B18:B34"/>
    <mergeCell ref="A35:A37"/>
    <mergeCell ref="B35:B37"/>
    <mergeCell ref="C35:C37"/>
    <mergeCell ref="D35:D37"/>
    <mergeCell ref="A38:A48"/>
    <mergeCell ref="B38:B48"/>
    <mergeCell ref="C38:C48"/>
    <mergeCell ref="D38:D48"/>
    <mergeCell ref="E38:E48"/>
    <mergeCell ref="H54:H56"/>
    <mergeCell ref="I54:I56"/>
    <mergeCell ref="J54:J56"/>
    <mergeCell ref="A54:A56"/>
    <mergeCell ref="B54:B56"/>
    <mergeCell ref="C54:C56"/>
    <mergeCell ref="D54:D56"/>
    <mergeCell ref="E54:E56"/>
    <mergeCell ref="F54:F56"/>
    <mergeCell ref="G54:G56"/>
    <mergeCell ref="I50:I51"/>
    <mergeCell ref="J50:J51"/>
    <mergeCell ref="F57:F61"/>
    <mergeCell ref="G57:G61"/>
    <mergeCell ref="H57:H61"/>
    <mergeCell ref="I57:I61"/>
    <mergeCell ref="J57:J61"/>
    <mergeCell ref="A57:A61"/>
    <mergeCell ref="B57:B61"/>
    <mergeCell ref="C57:C61"/>
    <mergeCell ref="D57:D61"/>
    <mergeCell ref="E57:E61"/>
    <mergeCell ref="F62:F64"/>
    <mergeCell ref="G62:G64"/>
    <mergeCell ref="H62:H64"/>
    <mergeCell ref="I62:I64"/>
    <mergeCell ref="J62:J64"/>
    <mergeCell ref="A62:A64"/>
    <mergeCell ref="B62:B64"/>
    <mergeCell ref="C62:C64"/>
    <mergeCell ref="D62:D64"/>
    <mergeCell ref="E62:E64"/>
    <mergeCell ref="F65:F68"/>
    <mergeCell ref="G65:G68"/>
    <mergeCell ref="H65:H68"/>
    <mergeCell ref="I65:I68"/>
    <mergeCell ref="J65:J68"/>
    <mergeCell ref="A65:A68"/>
    <mergeCell ref="B65:B68"/>
    <mergeCell ref="C65:C68"/>
    <mergeCell ref="D65:D68"/>
    <mergeCell ref="E65:E68"/>
    <mergeCell ref="J105:J106"/>
    <mergeCell ref="J102:J104"/>
    <mergeCell ref="E69:E86"/>
    <mergeCell ref="F69:F86"/>
    <mergeCell ref="G69:G86"/>
    <mergeCell ref="H69:H86"/>
    <mergeCell ref="I69:I86"/>
    <mergeCell ref="A69:A86"/>
    <mergeCell ref="B69:B86"/>
    <mergeCell ref="D69:D86"/>
    <mergeCell ref="A97:A99"/>
    <mergeCell ref="C102:C106"/>
    <mergeCell ref="A102:A106"/>
    <mergeCell ref="B102:B106"/>
    <mergeCell ref="D102:D106"/>
    <mergeCell ref="E102:E106"/>
    <mergeCell ref="F102:F106"/>
    <mergeCell ref="G102:G106"/>
    <mergeCell ref="H102:H104"/>
    <mergeCell ref="I102:I104"/>
    <mergeCell ref="H105:H106"/>
    <mergeCell ref="I105:I106"/>
    <mergeCell ref="B97:B99"/>
    <mergeCell ref="C97:C99"/>
  </mergeCells>
  <phoneticPr fontId="38" type="noConversion"/>
  <hyperlinks>
    <hyperlink ref="O61" r:id="rId1" display="http://www.nlm.nih.gov/medlineplus/spanish/ency/article/003200.htm"/>
  </hyperlinks>
  <pageMargins left="0.7" right="0.7" top="0.75" bottom="0.75" header="0" footer="0"/>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56" t="s">
        <v>45</v>
      </c>
      <c r="B2" s="39" t="s">
        <v>1361</v>
      </c>
      <c r="C2" s="40">
        <v>0</v>
      </c>
      <c r="D2" s="41"/>
    </row>
    <row r="3" spans="1:4" ht="15" customHeight="1" x14ac:dyDescent="0.2">
      <c r="A3" s="254"/>
      <c r="B3" s="39" t="s">
        <v>230</v>
      </c>
      <c r="C3" s="40">
        <v>2</v>
      </c>
      <c r="D3" s="42" t="s">
        <v>1363</v>
      </c>
    </row>
    <row r="4" spans="1:4" ht="15" customHeight="1" x14ac:dyDescent="0.2">
      <c r="A4" s="254"/>
      <c r="B4" s="39" t="s">
        <v>249</v>
      </c>
      <c r="C4" s="40" t="s">
        <v>1242</v>
      </c>
      <c r="D4" s="42" t="s">
        <v>1363</v>
      </c>
    </row>
    <row r="5" spans="1:4" ht="15" customHeight="1" x14ac:dyDescent="0.2">
      <c r="A5" s="254"/>
      <c r="B5" s="39" t="s">
        <v>47</v>
      </c>
      <c r="C5" s="40">
        <v>0</v>
      </c>
      <c r="D5" s="41"/>
    </row>
    <row r="6" spans="1:4" ht="15" customHeight="1" x14ac:dyDescent="0.2">
      <c r="A6" s="254"/>
      <c r="B6" s="39" t="s">
        <v>70</v>
      </c>
      <c r="C6" s="40">
        <v>2</v>
      </c>
      <c r="D6" s="42" t="s">
        <v>1363</v>
      </c>
    </row>
    <row r="7" spans="1:4" ht="15" customHeight="1" x14ac:dyDescent="0.2">
      <c r="A7" s="254"/>
      <c r="B7" s="39" t="s">
        <v>111</v>
      </c>
      <c r="C7" s="40">
        <v>1</v>
      </c>
      <c r="D7" s="42" t="s">
        <v>1363</v>
      </c>
    </row>
    <row r="8" spans="1:4" ht="15" customHeight="1" x14ac:dyDescent="0.2">
      <c r="A8" s="254"/>
      <c r="B8" s="39" t="s">
        <v>149</v>
      </c>
      <c r="C8" s="40">
        <v>1</v>
      </c>
      <c r="D8" s="42" t="s">
        <v>1363</v>
      </c>
    </row>
    <row r="9" spans="1:4" ht="15" customHeight="1" x14ac:dyDescent="0.2">
      <c r="A9" s="254"/>
      <c r="B9" s="39" t="s">
        <v>189</v>
      </c>
      <c r="C9" s="40">
        <v>1</v>
      </c>
      <c r="D9" s="42" t="s">
        <v>1363</v>
      </c>
    </row>
    <row r="10" spans="1:4" ht="15" customHeight="1" x14ac:dyDescent="0.2">
      <c r="A10" s="254"/>
      <c r="B10" s="39" t="s">
        <v>258</v>
      </c>
      <c r="C10" s="40">
        <v>1</v>
      </c>
      <c r="D10" s="42" t="s">
        <v>1363</v>
      </c>
    </row>
    <row r="11" spans="1:4" ht="15" customHeight="1" x14ac:dyDescent="0.2">
      <c r="A11" s="254"/>
      <c r="B11" s="39" t="s">
        <v>285</v>
      </c>
      <c r="C11" s="40">
        <v>1</v>
      </c>
      <c r="D11" s="42" t="s">
        <v>1363</v>
      </c>
    </row>
    <row r="12" spans="1:4" ht="15" customHeight="1" x14ac:dyDescent="0.2">
      <c r="A12" s="254"/>
      <c r="B12" s="39" t="s">
        <v>301</v>
      </c>
      <c r="C12" s="40" t="s">
        <v>1242</v>
      </c>
      <c r="D12" s="42" t="s">
        <v>1363</v>
      </c>
    </row>
    <row r="13" spans="1:4" ht="15" customHeight="1" x14ac:dyDescent="0.2">
      <c r="A13" s="254"/>
      <c r="B13" s="39" t="s">
        <v>316</v>
      </c>
      <c r="C13" s="40" t="s">
        <v>1242</v>
      </c>
      <c r="D13" s="42" t="s">
        <v>1363</v>
      </c>
    </row>
    <row r="14" spans="1:4" ht="15" customHeight="1" x14ac:dyDescent="0.2">
      <c r="A14" s="254"/>
      <c r="B14" s="39" t="s">
        <v>329</v>
      </c>
      <c r="C14" s="40">
        <v>1</v>
      </c>
      <c r="D14" s="42" t="s">
        <v>1363</v>
      </c>
    </row>
    <row r="15" spans="1:4" ht="15" customHeight="1" x14ac:dyDescent="0.2">
      <c r="A15" s="254"/>
      <c r="B15" s="39" t="s">
        <v>344</v>
      </c>
      <c r="C15" s="40">
        <v>1</v>
      </c>
      <c r="D15" s="42" t="s">
        <v>1363</v>
      </c>
    </row>
    <row r="16" spans="1:4" ht="15" customHeight="1" x14ac:dyDescent="0.2">
      <c r="A16" s="255"/>
      <c r="B16" s="39" t="s">
        <v>353</v>
      </c>
      <c r="C16" s="40">
        <v>1</v>
      </c>
      <c r="D16" s="42" t="s">
        <v>1363</v>
      </c>
    </row>
    <row r="17" spans="1:4" ht="15" customHeight="1" x14ac:dyDescent="0.2">
      <c r="A17" s="253" t="s">
        <v>414</v>
      </c>
      <c r="B17" s="43" t="s">
        <v>1361</v>
      </c>
      <c r="C17" s="44">
        <v>0</v>
      </c>
      <c r="D17" s="45"/>
    </row>
    <row r="18" spans="1:4" ht="15" customHeight="1" x14ac:dyDescent="0.2">
      <c r="A18" s="254"/>
      <c r="B18" s="43" t="s">
        <v>870</v>
      </c>
      <c r="C18" s="44">
        <v>0</v>
      </c>
      <c r="D18" s="45"/>
    </row>
    <row r="19" spans="1:4" ht="15" customHeight="1" x14ac:dyDescent="0.2">
      <c r="A19" s="254"/>
      <c r="B19" s="43" t="s">
        <v>887</v>
      </c>
      <c r="C19" s="44" t="s">
        <v>1242</v>
      </c>
      <c r="D19" s="46" t="s">
        <v>1363</v>
      </c>
    </row>
    <row r="20" spans="1:4" ht="15" customHeight="1" x14ac:dyDescent="0.2">
      <c r="A20" s="254"/>
      <c r="B20" s="43" t="s">
        <v>416</v>
      </c>
      <c r="C20" s="44">
        <v>1</v>
      </c>
      <c r="D20" s="46" t="s">
        <v>1363</v>
      </c>
    </row>
    <row r="21" spans="1:4" ht="15" customHeight="1" x14ac:dyDescent="0.2">
      <c r="A21" s="254"/>
      <c r="B21" s="43" t="s">
        <v>455</v>
      </c>
      <c r="C21" s="44">
        <v>1</v>
      </c>
      <c r="D21" s="46" t="s">
        <v>1363</v>
      </c>
    </row>
    <row r="22" spans="1:4" ht="15" customHeight="1" x14ac:dyDescent="0.2">
      <c r="A22" s="254"/>
      <c r="B22" s="43" t="s">
        <v>526</v>
      </c>
      <c r="C22" s="44" t="s">
        <v>1242</v>
      </c>
      <c r="D22" s="46" t="s">
        <v>1363</v>
      </c>
    </row>
    <row r="23" spans="1:4" ht="15" customHeight="1" x14ac:dyDescent="0.2">
      <c r="A23" s="254"/>
      <c r="B23" s="43" t="s">
        <v>545</v>
      </c>
      <c r="C23" s="47"/>
      <c r="D23" s="45"/>
    </row>
    <row r="24" spans="1:4" ht="15" customHeight="1" x14ac:dyDescent="0.2">
      <c r="A24" s="254"/>
      <c r="B24" s="43" t="s">
        <v>587</v>
      </c>
      <c r="C24" s="44" t="s">
        <v>1242</v>
      </c>
      <c r="D24" s="46" t="s">
        <v>1363</v>
      </c>
    </row>
    <row r="25" spans="1:4" ht="15" customHeight="1" x14ac:dyDescent="0.2">
      <c r="A25" s="254"/>
      <c r="B25" s="43" t="s">
        <v>597</v>
      </c>
      <c r="C25" s="47"/>
      <c r="D25" s="45"/>
    </row>
    <row r="26" spans="1:4" ht="15" customHeight="1" x14ac:dyDescent="0.2">
      <c r="A26" s="254"/>
      <c r="B26" s="43" t="s">
        <v>610</v>
      </c>
      <c r="C26" s="44" t="s">
        <v>1242</v>
      </c>
      <c r="D26" s="46" t="s">
        <v>1363</v>
      </c>
    </row>
    <row r="27" spans="1:4" ht="15" customHeight="1" x14ac:dyDescent="0.2">
      <c r="A27" s="254"/>
      <c r="B27" s="43" t="s">
        <v>618</v>
      </c>
      <c r="C27" s="47"/>
      <c r="D27" s="45"/>
    </row>
    <row r="28" spans="1:4" ht="15" customHeight="1" x14ac:dyDescent="0.2">
      <c r="A28" s="254"/>
      <c r="B28" s="43" t="s">
        <v>628</v>
      </c>
      <c r="C28" s="47"/>
      <c r="D28" s="45"/>
    </row>
    <row r="29" spans="1:4" ht="14.25" x14ac:dyDescent="0.2">
      <c r="A29" s="254"/>
      <c r="B29" s="43" t="s">
        <v>647</v>
      </c>
      <c r="C29" s="47"/>
      <c r="D29" s="45"/>
    </row>
    <row r="30" spans="1:4" ht="14.25" x14ac:dyDescent="0.2">
      <c r="A30" s="254"/>
      <c r="B30" s="43" t="s">
        <v>668</v>
      </c>
      <c r="C30" s="47"/>
      <c r="D30" s="45"/>
    </row>
    <row r="31" spans="1:4" ht="14.25" x14ac:dyDescent="0.2">
      <c r="A31" s="254"/>
      <c r="B31" s="43" t="s">
        <v>686</v>
      </c>
      <c r="C31" s="44">
        <v>1</v>
      </c>
      <c r="D31" s="46" t="s">
        <v>1363</v>
      </c>
    </row>
    <row r="32" spans="1:4" ht="14.25" x14ac:dyDescent="0.2">
      <c r="A32" s="254"/>
      <c r="B32" s="43" t="s">
        <v>717</v>
      </c>
      <c r="C32" s="47"/>
      <c r="D32" s="45"/>
    </row>
    <row r="33" spans="1:4" ht="14.25" x14ac:dyDescent="0.2">
      <c r="A33" s="254"/>
      <c r="B33" s="43" t="s">
        <v>793</v>
      </c>
      <c r="C33" s="44">
        <v>1</v>
      </c>
      <c r="D33" s="45"/>
    </row>
    <row r="34" spans="1:4" ht="14.25" x14ac:dyDescent="0.2">
      <c r="A34" s="255"/>
      <c r="B34" s="43" t="s">
        <v>1382</v>
      </c>
      <c r="C34" s="44">
        <v>0</v>
      </c>
      <c r="D34" s="45"/>
    </row>
    <row r="35" spans="1:4" ht="14.25" x14ac:dyDescent="0.2">
      <c r="A35" s="256" t="s">
        <v>910</v>
      </c>
      <c r="B35" s="39" t="s">
        <v>1361</v>
      </c>
      <c r="C35" s="40">
        <v>0</v>
      </c>
      <c r="D35" s="41"/>
    </row>
    <row r="36" spans="1:4" ht="14.25" x14ac:dyDescent="0.2">
      <c r="A36" s="254"/>
      <c r="B36" s="39" t="s">
        <v>1043</v>
      </c>
      <c r="C36" s="40">
        <v>1</v>
      </c>
      <c r="D36" s="51" t="s">
        <v>1363</v>
      </c>
    </row>
    <row r="37" spans="1:4" ht="14.25" x14ac:dyDescent="0.2">
      <c r="A37" s="254"/>
      <c r="B37" s="39" t="s">
        <v>1058</v>
      </c>
      <c r="C37" s="40">
        <v>1</v>
      </c>
      <c r="D37" s="51" t="s">
        <v>1363</v>
      </c>
    </row>
    <row r="38" spans="1:4" ht="14.25" x14ac:dyDescent="0.2">
      <c r="A38" s="254"/>
      <c r="B38" s="39" t="s">
        <v>1068</v>
      </c>
      <c r="C38" s="40">
        <v>1</v>
      </c>
      <c r="D38" s="51" t="s">
        <v>1363</v>
      </c>
    </row>
    <row r="39" spans="1:4" ht="14.25" x14ac:dyDescent="0.2">
      <c r="A39" s="254"/>
      <c r="B39" s="39" t="s">
        <v>1103</v>
      </c>
      <c r="C39" s="40" t="s">
        <v>1242</v>
      </c>
      <c r="D39" s="51" t="s">
        <v>1363</v>
      </c>
    </row>
    <row r="40" spans="1:4" ht="14.25" x14ac:dyDescent="0.2">
      <c r="A40" s="254"/>
      <c r="B40" s="39" t="s">
        <v>1104</v>
      </c>
      <c r="C40" s="40">
        <v>1</v>
      </c>
      <c r="D40" s="51" t="s">
        <v>1363</v>
      </c>
    </row>
    <row r="41" spans="1:4" ht="14.25" x14ac:dyDescent="0.2">
      <c r="A41" s="254"/>
      <c r="B41" s="39" t="s">
        <v>1085</v>
      </c>
      <c r="C41" s="40" t="s">
        <v>1242</v>
      </c>
      <c r="D41" s="51" t="s">
        <v>1363</v>
      </c>
    </row>
    <row r="42" spans="1:4" ht="14.25" x14ac:dyDescent="0.2">
      <c r="A42" s="254"/>
      <c r="B42" s="39" t="s">
        <v>1105</v>
      </c>
      <c r="C42" s="40">
        <v>1</v>
      </c>
      <c r="D42" s="41"/>
    </row>
    <row r="43" spans="1:4" ht="14.25" x14ac:dyDescent="0.2">
      <c r="A43" s="254"/>
      <c r="B43" s="39" t="s">
        <v>956</v>
      </c>
      <c r="C43" s="52"/>
      <c r="D43" s="41"/>
    </row>
    <row r="44" spans="1:4" ht="14.25" x14ac:dyDescent="0.2">
      <c r="A44" s="254"/>
      <c r="B44" s="39" t="s">
        <v>912</v>
      </c>
      <c r="C44" s="40">
        <v>0</v>
      </c>
      <c r="D44" s="41"/>
    </row>
    <row r="45" spans="1:4" ht="14.25" x14ac:dyDescent="0.2">
      <c r="A45" s="254"/>
      <c r="B45" s="39" t="s">
        <v>935</v>
      </c>
      <c r="C45" s="52"/>
      <c r="D45" s="41"/>
    </row>
    <row r="46" spans="1:4" ht="14.25" x14ac:dyDescent="0.2">
      <c r="A46" s="254"/>
      <c r="B46" s="39" t="s">
        <v>949</v>
      </c>
      <c r="C46" s="52"/>
      <c r="D46" s="41"/>
    </row>
    <row r="47" spans="1:4" ht="14.25" x14ac:dyDescent="0.2">
      <c r="A47" s="254"/>
      <c r="B47" s="39" t="s">
        <v>966</v>
      </c>
      <c r="C47" s="52"/>
      <c r="D47" s="41"/>
    </row>
    <row r="48" spans="1:4" ht="14.25" x14ac:dyDescent="0.2">
      <c r="A48" s="254"/>
      <c r="B48" s="39" t="s">
        <v>978</v>
      </c>
      <c r="C48" s="52"/>
      <c r="D48" s="41"/>
    </row>
    <row r="49" spans="1:4" ht="14.25" x14ac:dyDescent="0.2">
      <c r="A49" s="254"/>
      <c r="B49" s="39" t="s">
        <v>995</v>
      </c>
      <c r="C49" s="52"/>
      <c r="D49" s="51" t="s">
        <v>1363</v>
      </c>
    </row>
    <row r="50" spans="1:4" ht="14.25" x14ac:dyDescent="0.2">
      <c r="A50" s="254"/>
      <c r="B50" s="39" t="s">
        <v>1010</v>
      </c>
      <c r="C50" s="40">
        <v>1</v>
      </c>
      <c r="D50" s="41"/>
    </row>
    <row r="51" spans="1:4" ht="14.25" x14ac:dyDescent="0.2">
      <c r="A51" s="254"/>
      <c r="B51" s="39" t="s">
        <v>1108</v>
      </c>
      <c r="C51" s="52"/>
      <c r="D51" s="41"/>
    </row>
    <row r="52" spans="1:4" ht="14.25" x14ac:dyDescent="0.2">
      <c r="A52" s="254"/>
      <c r="B52" s="39" t="s">
        <v>1109</v>
      </c>
      <c r="C52" s="52"/>
      <c r="D52" s="41"/>
    </row>
    <row r="53" spans="1:4" ht="14.25" x14ac:dyDescent="0.2">
      <c r="A53" s="254"/>
      <c r="B53" s="39" t="s">
        <v>1110</v>
      </c>
      <c r="C53" s="52"/>
      <c r="D53" s="51" t="s">
        <v>1363</v>
      </c>
    </row>
    <row r="54" spans="1:4" ht="14.25" x14ac:dyDescent="0.2">
      <c r="A54" s="254"/>
      <c r="B54" s="39" t="s">
        <v>1111</v>
      </c>
      <c r="C54" s="40">
        <v>1</v>
      </c>
      <c r="D54" s="51" t="s">
        <v>1363</v>
      </c>
    </row>
    <row r="55" spans="1:4" ht="14.25" x14ac:dyDescent="0.2">
      <c r="A55" s="254"/>
      <c r="B55" s="39" t="s">
        <v>1112</v>
      </c>
      <c r="C55" s="40" t="s">
        <v>1242</v>
      </c>
      <c r="D55" s="51" t="s">
        <v>1363</v>
      </c>
    </row>
    <row r="56" spans="1:4" ht="14.25" x14ac:dyDescent="0.2">
      <c r="A56" s="255"/>
      <c r="B56" s="39" t="s">
        <v>1113</v>
      </c>
      <c r="C56" s="40" t="s">
        <v>1242</v>
      </c>
      <c r="D56" s="41"/>
    </row>
    <row r="57" spans="1:4" ht="14.25" x14ac:dyDescent="0.2">
      <c r="A57" s="253" t="s">
        <v>1116</v>
      </c>
      <c r="B57" s="43" t="s">
        <v>1361</v>
      </c>
      <c r="C57" s="44">
        <v>0</v>
      </c>
      <c r="D57" s="46" t="s">
        <v>1363</v>
      </c>
    </row>
    <row r="58" spans="1:4" ht="14.25" x14ac:dyDescent="0.2">
      <c r="A58" s="254"/>
      <c r="B58" s="43" t="s">
        <v>1117</v>
      </c>
      <c r="C58" s="44">
        <v>0</v>
      </c>
      <c r="D58" s="45"/>
    </row>
    <row r="59" spans="1:4" ht="14.25" x14ac:dyDescent="0.2">
      <c r="A59" s="254"/>
      <c r="B59" s="43" t="s">
        <v>1118</v>
      </c>
      <c r="C59" s="47"/>
      <c r="D59" s="45"/>
    </row>
    <row r="60" spans="1:4" ht="14.25" x14ac:dyDescent="0.2">
      <c r="A60" s="254"/>
      <c r="B60" s="43" t="s">
        <v>1120</v>
      </c>
      <c r="C60" s="44">
        <v>1</v>
      </c>
      <c r="D60" s="46" t="s">
        <v>1363</v>
      </c>
    </row>
    <row r="61" spans="1:4" ht="14.25" x14ac:dyDescent="0.2">
      <c r="A61" s="254"/>
      <c r="B61" s="43" t="s">
        <v>1121</v>
      </c>
      <c r="C61" s="44">
        <v>1</v>
      </c>
      <c r="D61" s="46" t="s">
        <v>1363</v>
      </c>
    </row>
    <row r="62" spans="1:4" ht="14.25" x14ac:dyDescent="0.2">
      <c r="A62" s="254"/>
      <c r="B62" s="43" t="s">
        <v>1123</v>
      </c>
      <c r="C62" s="47"/>
      <c r="D62" s="45"/>
    </row>
    <row r="63" spans="1:4" ht="14.25" x14ac:dyDescent="0.2">
      <c r="A63" s="255"/>
      <c r="B63" s="43" t="s">
        <v>1124</v>
      </c>
      <c r="C63" s="44">
        <v>1</v>
      </c>
      <c r="D63" s="45"/>
    </row>
    <row r="64" spans="1:4" ht="14.25" x14ac:dyDescent="0.2">
      <c r="A64" s="256" t="s">
        <v>1125</v>
      </c>
      <c r="B64" s="39" t="s">
        <v>1361</v>
      </c>
      <c r="C64" s="40">
        <v>0</v>
      </c>
      <c r="D64" s="41"/>
    </row>
    <row r="65" spans="1:4" ht="14.25" x14ac:dyDescent="0.2">
      <c r="A65" s="254"/>
      <c r="B65" s="39" t="s">
        <v>1126</v>
      </c>
      <c r="C65" s="52"/>
      <c r="D65" s="51" t="s">
        <v>1363</v>
      </c>
    </row>
    <row r="66" spans="1:4" ht="14.25" x14ac:dyDescent="0.2">
      <c r="A66" s="254"/>
      <c r="B66" s="39" t="s">
        <v>1127</v>
      </c>
      <c r="C66" s="52"/>
      <c r="D66" s="51" t="s">
        <v>1363</v>
      </c>
    </row>
    <row r="67" spans="1:4" ht="14.25" x14ac:dyDescent="0.2">
      <c r="A67" s="254"/>
      <c r="B67" s="39" t="s">
        <v>1128</v>
      </c>
      <c r="C67" s="52"/>
      <c r="D67" s="51" t="s">
        <v>1363</v>
      </c>
    </row>
    <row r="68" spans="1:4" ht="14.25" x14ac:dyDescent="0.2">
      <c r="A68" s="254"/>
      <c r="B68" s="39" t="s">
        <v>1129</v>
      </c>
      <c r="C68" s="52"/>
      <c r="D68" s="51" t="s">
        <v>1363</v>
      </c>
    </row>
    <row r="69" spans="1:4" ht="14.25" x14ac:dyDescent="0.2">
      <c r="A69" s="254"/>
      <c r="B69" s="39" t="s">
        <v>1130</v>
      </c>
      <c r="C69" s="40">
        <v>1</v>
      </c>
      <c r="D69" s="51" t="s">
        <v>1363</v>
      </c>
    </row>
    <row r="70" spans="1:4" ht="14.25" x14ac:dyDescent="0.2">
      <c r="A70" s="254"/>
      <c r="B70" s="39" t="s">
        <v>1131</v>
      </c>
      <c r="C70" s="40">
        <v>1</v>
      </c>
      <c r="D70" s="55"/>
    </row>
    <row r="71" spans="1:4" ht="14.25" x14ac:dyDescent="0.2">
      <c r="A71" s="254"/>
      <c r="B71" s="39" t="s">
        <v>1132</v>
      </c>
      <c r="C71" s="40">
        <v>1</v>
      </c>
      <c r="D71" s="55"/>
    </row>
    <row r="72" spans="1:4" ht="14.25" x14ac:dyDescent="0.2">
      <c r="A72" s="254"/>
      <c r="B72" s="39" t="s">
        <v>1133</v>
      </c>
      <c r="C72" s="40">
        <v>1</v>
      </c>
      <c r="D72" s="41"/>
    </row>
    <row r="73" spans="1:4" ht="14.25" x14ac:dyDescent="0.2">
      <c r="A73" s="254"/>
      <c r="B73" s="39" t="s">
        <v>1134</v>
      </c>
      <c r="C73" s="40">
        <v>1</v>
      </c>
      <c r="D73" s="41"/>
    </row>
    <row r="74" spans="1:4" ht="14.25" x14ac:dyDescent="0.2">
      <c r="A74" s="254"/>
      <c r="B74" s="39" t="s">
        <v>1135</v>
      </c>
      <c r="C74" s="52"/>
      <c r="D74" s="41"/>
    </row>
    <row r="75" spans="1:4" ht="14.25" x14ac:dyDescent="0.2">
      <c r="A75" s="254"/>
      <c r="B75" s="39" t="s">
        <v>1136</v>
      </c>
      <c r="C75" s="52"/>
      <c r="D75" s="51" t="s">
        <v>1363</v>
      </c>
    </row>
    <row r="76" spans="1:4" ht="14.25" x14ac:dyDescent="0.2">
      <c r="A76" s="254"/>
      <c r="B76" s="39" t="s">
        <v>1137</v>
      </c>
      <c r="C76" s="52"/>
      <c r="D76" s="51" t="s">
        <v>1363</v>
      </c>
    </row>
    <row r="77" spans="1:4" ht="14.25" x14ac:dyDescent="0.2">
      <c r="A77" s="254"/>
      <c r="B77" s="39" t="s">
        <v>1138</v>
      </c>
      <c r="C77" s="52"/>
      <c r="D77" s="41"/>
    </row>
    <row r="78" spans="1:4" ht="14.25" x14ac:dyDescent="0.2">
      <c r="A78" s="254"/>
      <c r="B78" s="39" t="s">
        <v>1139</v>
      </c>
      <c r="C78" s="52"/>
      <c r="D78" s="41"/>
    </row>
    <row r="79" spans="1:4" x14ac:dyDescent="0.25">
      <c r="A79" s="254"/>
      <c r="B79" s="39" t="s">
        <v>1140</v>
      </c>
      <c r="C79" s="57"/>
      <c r="D79" s="57"/>
    </row>
    <row r="80" spans="1:4" x14ac:dyDescent="0.25">
      <c r="A80" s="254"/>
      <c r="B80" s="39" t="s">
        <v>1141</v>
      </c>
      <c r="C80" s="57"/>
      <c r="D80" s="57"/>
    </row>
    <row r="81" spans="1:4" ht="14.25" x14ac:dyDescent="0.2">
      <c r="A81" s="254"/>
      <c r="B81" s="39" t="s">
        <v>1420</v>
      </c>
      <c r="C81" s="52"/>
      <c r="D81" s="41"/>
    </row>
    <row r="82" spans="1:4" ht="14.25" x14ac:dyDescent="0.2">
      <c r="A82" s="254"/>
      <c r="B82" s="39" t="s">
        <v>1422</v>
      </c>
      <c r="C82" s="40">
        <v>0</v>
      </c>
      <c r="D82" s="41"/>
    </row>
    <row r="83" spans="1:4" ht="14.25" x14ac:dyDescent="0.2">
      <c r="A83" s="255"/>
      <c r="B83" s="39" t="s">
        <v>1143</v>
      </c>
      <c r="C83" s="52"/>
      <c r="D83" s="51" t="s">
        <v>1363</v>
      </c>
    </row>
    <row r="84" spans="1:4" ht="14.25" x14ac:dyDescent="0.2">
      <c r="A84" s="253" t="s">
        <v>1145</v>
      </c>
      <c r="B84" s="43" t="s">
        <v>1361</v>
      </c>
      <c r="C84" s="44">
        <v>0</v>
      </c>
      <c r="D84" s="58"/>
    </row>
    <row r="85" spans="1:4" ht="14.25" x14ac:dyDescent="0.2">
      <c r="A85" s="254"/>
      <c r="B85" s="43" t="s">
        <v>1146</v>
      </c>
      <c r="C85" s="44">
        <v>1</v>
      </c>
      <c r="D85" s="46" t="s">
        <v>1363</v>
      </c>
    </row>
    <row r="86" spans="1:4" ht="14.25" x14ac:dyDescent="0.2">
      <c r="A86" s="254"/>
      <c r="B86" s="43" t="s">
        <v>1148</v>
      </c>
      <c r="C86" s="44">
        <v>0</v>
      </c>
      <c r="D86" s="45"/>
    </row>
    <row r="87" spans="1:4" ht="14.25" x14ac:dyDescent="0.2">
      <c r="A87" s="254"/>
      <c r="B87" s="43" t="s">
        <v>1149</v>
      </c>
      <c r="C87" s="44">
        <v>1</v>
      </c>
      <c r="D87" s="45"/>
    </row>
    <row r="88" spans="1:4" ht="14.25" x14ac:dyDescent="0.2">
      <c r="A88" s="254"/>
      <c r="B88" s="43" t="s">
        <v>1151</v>
      </c>
      <c r="C88" s="44">
        <v>1</v>
      </c>
      <c r="D88" s="45"/>
    </row>
    <row r="89" spans="1:4" ht="14.25" x14ac:dyDescent="0.2">
      <c r="A89" s="254"/>
      <c r="B89" s="43" t="s">
        <v>1152</v>
      </c>
      <c r="C89" s="47"/>
      <c r="D89" s="45"/>
    </row>
    <row r="90" spans="1:4" ht="14.25" x14ac:dyDescent="0.2">
      <c r="A90" s="254"/>
      <c r="B90" s="43" t="s">
        <v>1154</v>
      </c>
      <c r="C90" s="47"/>
      <c r="D90" s="45"/>
    </row>
    <row r="91" spans="1:4" ht="14.25" x14ac:dyDescent="0.2">
      <c r="A91" s="254"/>
      <c r="B91" s="43" t="s">
        <v>1155</v>
      </c>
      <c r="C91" s="47"/>
      <c r="D91" s="45"/>
    </row>
    <row r="92" spans="1:4" ht="14.25" x14ac:dyDescent="0.2">
      <c r="A92" s="254"/>
      <c r="B92" s="43" t="s">
        <v>1157</v>
      </c>
      <c r="C92" s="47"/>
      <c r="D92" s="45"/>
    </row>
    <row r="93" spans="1:4" ht="14.25" x14ac:dyDescent="0.2">
      <c r="A93" s="254"/>
      <c r="B93" s="43" t="s">
        <v>1158</v>
      </c>
      <c r="C93" s="47"/>
      <c r="D93" s="45"/>
    </row>
    <row r="94" spans="1:4" ht="14.25" x14ac:dyDescent="0.2">
      <c r="A94" s="254"/>
      <c r="B94" s="43" t="s">
        <v>1159</v>
      </c>
      <c r="C94" s="47"/>
      <c r="D94" s="45"/>
    </row>
    <row r="95" spans="1:4" ht="14.25" x14ac:dyDescent="0.2">
      <c r="A95" s="254"/>
      <c r="B95" s="43" t="s">
        <v>1161</v>
      </c>
      <c r="C95" s="47"/>
      <c r="D95" s="45"/>
    </row>
    <row r="96" spans="1:4" ht="14.25" x14ac:dyDescent="0.2">
      <c r="A96" s="254"/>
      <c r="B96" s="43" t="s">
        <v>1162</v>
      </c>
      <c r="C96" s="47"/>
      <c r="D96" s="45"/>
    </row>
    <row r="97" spans="1:4" ht="14.25" x14ac:dyDescent="0.2">
      <c r="A97" s="254"/>
      <c r="B97" s="43" t="s">
        <v>1163</v>
      </c>
      <c r="C97" s="44">
        <v>1</v>
      </c>
      <c r="D97" s="46" t="s">
        <v>1363</v>
      </c>
    </row>
    <row r="98" spans="1:4" ht="14.25" x14ac:dyDescent="0.2">
      <c r="A98" s="254"/>
      <c r="B98" s="43" t="s">
        <v>1164</v>
      </c>
      <c r="C98" s="44">
        <v>1</v>
      </c>
      <c r="D98" s="46" t="s">
        <v>1363</v>
      </c>
    </row>
    <row r="99" spans="1:4" ht="14.25" x14ac:dyDescent="0.2">
      <c r="A99" s="254"/>
      <c r="B99" s="43" t="s">
        <v>1165</v>
      </c>
      <c r="C99" s="44">
        <v>1</v>
      </c>
      <c r="D99" s="46" t="s">
        <v>1363</v>
      </c>
    </row>
    <row r="100" spans="1:4" ht="14.25" x14ac:dyDescent="0.2">
      <c r="A100" s="254"/>
      <c r="B100" s="43" t="s">
        <v>1166</v>
      </c>
      <c r="C100" s="44">
        <v>1</v>
      </c>
      <c r="D100" s="46" t="s">
        <v>1363</v>
      </c>
    </row>
    <row r="101" spans="1:4" ht="14.25" x14ac:dyDescent="0.2">
      <c r="A101" s="254"/>
      <c r="B101" s="43" t="s">
        <v>1167</v>
      </c>
      <c r="C101" s="47"/>
      <c r="D101" s="45"/>
    </row>
    <row r="102" spans="1:4" ht="14.25" x14ac:dyDescent="0.2">
      <c r="A102" s="255"/>
      <c r="B102" s="43" t="s">
        <v>1168</v>
      </c>
      <c r="C102" s="47"/>
      <c r="D102" s="45"/>
    </row>
    <row r="103" spans="1:4" ht="14.25" x14ac:dyDescent="0.2">
      <c r="A103" s="256" t="s">
        <v>1432</v>
      </c>
      <c r="B103" s="39" t="s">
        <v>1361</v>
      </c>
      <c r="C103" s="40">
        <v>0</v>
      </c>
      <c r="D103" s="41"/>
    </row>
    <row r="104" spans="1:4" ht="14.25" x14ac:dyDescent="0.2">
      <c r="A104" s="254"/>
      <c r="B104" s="39" t="s">
        <v>1172</v>
      </c>
      <c r="C104" s="52"/>
      <c r="D104" s="41"/>
    </row>
    <row r="105" spans="1:4" ht="14.25" x14ac:dyDescent="0.2">
      <c r="A105" s="254"/>
      <c r="B105" s="39" t="s">
        <v>1175</v>
      </c>
      <c r="C105" s="40">
        <v>1</v>
      </c>
      <c r="D105" s="41"/>
    </row>
    <row r="106" spans="1:4" ht="14.25" x14ac:dyDescent="0.2">
      <c r="A106" s="254"/>
      <c r="B106" s="39" t="s">
        <v>1176</v>
      </c>
      <c r="C106" s="52"/>
      <c r="D106" s="41"/>
    </row>
    <row r="107" spans="1:4" ht="14.25" x14ac:dyDescent="0.2">
      <c r="A107" s="254"/>
      <c r="B107" s="39" t="s">
        <v>1178</v>
      </c>
      <c r="C107" s="40">
        <v>1</v>
      </c>
      <c r="D107" s="51" t="s">
        <v>1363</v>
      </c>
    </row>
    <row r="108" spans="1:4" ht="14.25" x14ac:dyDescent="0.2">
      <c r="A108" s="254"/>
      <c r="B108" s="39" t="s">
        <v>1367</v>
      </c>
      <c r="C108" s="40">
        <v>1</v>
      </c>
      <c r="D108" s="51" t="s">
        <v>1363</v>
      </c>
    </row>
    <row r="109" spans="1:4" ht="14.25" x14ac:dyDescent="0.2">
      <c r="A109" s="254"/>
      <c r="B109" s="39" t="s">
        <v>1433</v>
      </c>
      <c r="C109" s="52"/>
      <c r="D109" s="41"/>
    </row>
    <row r="110" spans="1:4" ht="14.25" x14ac:dyDescent="0.2">
      <c r="A110" s="255"/>
      <c r="B110" s="39" t="s">
        <v>1368</v>
      </c>
      <c r="C110" s="40">
        <v>1</v>
      </c>
      <c r="D110" s="51" t="s">
        <v>1363</v>
      </c>
    </row>
    <row r="111" spans="1:4" ht="14.25" x14ac:dyDescent="0.2">
      <c r="A111" s="253" t="s">
        <v>1182</v>
      </c>
      <c r="B111" s="43" t="s">
        <v>1361</v>
      </c>
      <c r="C111" s="44">
        <v>0</v>
      </c>
      <c r="D111" s="45"/>
    </row>
    <row r="112" spans="1:4" ht="14.25" x14ac:dyDescent="0.2">
      <c r="A112" s="254"/>
      <c r="B112" s="43" t="s">
        <v>1183</v>
      </c>
      <c r="C112" s="44">
        <v>1</v>
      </c>
      <c r="D112" s="46" t="s">
        <v>1363</v>
      </c>
    </row>
    <row r="113" spans="1:4" ht="14.25" x14ac:dyDescent="0.2">
      <c r="A113" s="254"/>
      <c r="B113" s="43" t="s">
        <v>1184</v>
      </c>
      <c r="C113" s="47"/>
      <c r="D113" s="45"/>
    </row>
    <row r="114" spans="1:4" ht="14.25" x14ac:dyDescent="0.2">
      <c r="A114" s="255"/>
      <c r="B114" s="43" t="s">
        <v>1186</v>
      </c>
      <c r="C114" s="44">
        <v>0</v>
      </c>
      <c r="D114" s="46" t="s">
        <v>1363</v>
      </c>
    </row>
    <row r="115" spans="1:4" ht="14.25" x14ac:dyDescent="0.2">
      <c r="A115" s="256" t="s">
        <v>1373</v>
      </c>
      <c r="B115" s="39" t="s">
        <v>1361</v>
      </c>
      <c r="C115" s="40">
        <v>0</v>
      </c>
      <c r="D115" s="55"/>
    </row>
    <row r="116" spans="1:4" ht="14.25" x14ac:dyDescent="0.2">
      <c r="A116" s="254"/>
      <c r="B116" s="39" t="s">
        <v>1442</v>
      </c>
      <c r="C116" s="52"/>
      <c r="D116" s="51" t="s">
        <v>1363</v>
      </c>
    </row>
    <row r="117" spans="1:4" ht="14.25" x14ac:dyDescent="0.2">
      <c r="A117" s="254"/>
      <c r="B117" s="39" t="s">
        <v>1444</v>
      </c>
      <c r="C117" s="52"/>
      <c r="D117" s="51" t="s">
        <v>1363</v>
      </c>
    </row>
    <row r="118" spans="1:4" ht="14.25" x14ac:dyDescent="0.2">
      <c r="A118" s="254"/>
      <c r="B118" s="39" t="s">
        <v>1445</v>
      </c>
      <c r="C118" s="52"/>
      <c r="D118" s="51" t="s">
        <v>1363</v>
      </c>
    </row>
    <row r="119" spans="1:4" ht="14.25" x14ac:dyDescent="0.2">
      <c r="A119" s="254"/>
      <c r="B119" s="39" t="s">
        <v>1446</v>
      </c>
      <c r="C119" s="52"/>
      <c r="D119" s="51" t="s">
        <v>1363</v>
      </c>
    </row>
    <row r="120" spans="1:4" ht="14.25" x14ac:dyDescent="0.2">
      <c r="A120" s="254"/>
      <c r="B120" s="39" t="s">
        <v>1447</v>
      </c>
      <c r="C120" s="52"/>
      <c r="D120" s="51" t="s">
        <v>1363</v>
      </c>
    </row>
    <row r="121" spans="1:4" ht="14.25" x14ac:dyDescent="0.2">
      <c r="A121" s="254"/>
      <c r="B121" s="39" t="s">
        <v>1449</v>
      </c>
      <c r="C121" s="52"/>
      <c r="D121" s="41"/>
    </row>
    <row r="122" spans="1:4" ht="14.25" x14ac:dyDescent="0.2">
      <c r="A122" s="254"/>
      <c r="B122" s="39" t="s">
        <v>1450</v>
      </c>
      <c r="C122" s="52"/>
      <c r="D122" s="41"/>
    </row>
    <row r="123" spans="1:4" ht="14.25" x14ac:dyDescent="0.2">
      <c r="A123" s="254"/>
      <c r="B123" s="39" t="s">
        <v>1451</v>
      </c>
      <c r="C123" s="52"/>
      <c r="D123" s="41"/>
    </row>
    <row r="124" spans="1:4" ht="14.25" x14ac:dyDescent="0.2">
      <c r="A124" s="255"/>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288"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24"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48"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24"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36"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60"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72"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44"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56"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04"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5" t="s">
        <v>2</v>
      </c>
      <c r="B1" s="146" t="s">
        <v>3567</v>
      </c>
      <c r="G1" s="2" t="s">
        <v>1</v>
      </c>
      <c r="I1" s="2" t="s">
        <v>2</v>
      </c>
    </row>
    <row r="3" spans="1:10" ht="14.25" x14ac:dyDescent="0.2">
      <c r="A3" s="130"/>
      <c r="B3" s="131"/>
      <c r="C3" s="132" t="s">
        <v>55</v>
      </c>
      <c r="D3" s="133"/>
    </row>
    <row r="4" spans="1:10" x14ac:dyDescent="0.25">
      <c r="A4" s="132" t="s">
        <v>3</v>
      </c>
      <c r="B4" s="132" t="s">
        <v>5</v>
      </c>
      <c r="C4" s="130" t="s">
        <v>1094</v>
      </c>
      <c r="D4" s="134" t="s">
        <v>1095</v>
      </c>
      <c r="E4" s="1"/>
      <c r="F4" s="1"/>
      <c r="G4" s="2" t="b">
        <f t="shared" ref="G4:G98" si="0">+D4=C4</f>
        <v>0</v>
      </c>
    </row>
    <row r="5" spans="1:10" x14ac:dyDescent="0.25">
      <c r="A5" s="130" t="s">
        <v>45</v>
      </c>
      <c r="B5" s="130" t="s">
        <v>230</v>
      </c>
      <c r="C5" s="135">
        <v>1</v>
      </c>
      <c r="D5" s="136">
        <v>3</v>
      </c>
      <c r="E5" s="1"/>
      <c r="F5" s="1"/>
      <c r="G5" s="2" t="b">
        <f t="shared" si="0"/>
        <v>0</v>
      </c>
      <c r="I5" s="2">
        <f>+COUNTIF(G4:G115,"VERDADERO")</f>
        <v>51</v>
      </c>
    </row>
    <row r="6" spans="1:10" x14ac:dyDescent="0.25">
      <c r="A6" s="137"/>
      <c r="B6" s="138" t="s">
        <v>249</v>
      </c>
      <c r="C6" s="139">
        <v>0</v>
      </c>
      <c r="D6" s="140">
        <v>13</v>
      </c>
      <c r="E6" s="1"/>
      <c r="F6" s="1"/>
      <c r="G6" s="2" t="b">
        <f t="shared" si="0"/>
        <v>0</v>
      </c>
    </row>
    <row r="7" spans="1:10" x14ac:dyDescent="0.25">
      <c r="A7" s="137"/>
      <c r="B7" s="138" t="s">
        <v>47</v>
      </c>
      <c r="C7" s="139">
        <v>0</v>
      </c>
      <c r="D7" s="140">
        <v>3</v>
      </c>
      <c r="E7" s="1"/>
      <c r="F7" s="1"/>
      <c r="G7" s="2" t="b">
        <f t="shared" si="0"/>
        <v>0</v>
      </c>
    </row>
    <row r="8" spans="1:10" x14ac:dyDescent="0.25">
      <c r="A8" s="137"/>
      <c r="B8" s="138" t="s">
        <v>70</v>
      </c>
      <c r="C8" s="139">
        <v>3</v>
      </c>
      <c r="D8" s="140">
        <v>6</v>
      </c>
      <c r="E8" s="1"/>
      <c r="F8" s="1"/>
      <c r="G8" s="2" t="b">
        <f t="shared" si="0"/>
        <v>0</v>
      </c>
    </row>
    <row r="9" spans="1:10" x14ac:dyDescent="0.25">
      <c r="A9" s="137"/>
      <c r="B9" s="138" t="s">
        <v>111</v>
      </c>
      <c r="C9" s="139">
        <v>1</v>
      </c>
      <c r="D9" s="140">
        <v>8</v>
      </c>
      <c r="E9" s="1"/>
      <c r="F9" s="1"/>
      <c r="G9" s="2" t="b">
        <f t="shared" si="0"/>
        <v>0</v>
      </c>
    </row>
    <row r="10" spans="1:10" x14ac:dyDescent="0.25">
      <c r="A10" s="137"/>
      <c r="B10" s="138" t="s">
        <v>149</v>
      </c>
      <c r="C10" s="139">
        <v>1</v>
      </c>
      <c r="D10" s="140">
        <v>6</v>
      </c>
      <c r="E10" s="1"/>
      <c r="F10" s="1"/>
      <c r="G10" s="2" t="b">
        <f t="shared" si="0"/>
        <v>0</v>
      </c>
    </row>
    <row r="11" spans="1:10" x14ac:dyDescent="0.25">
      <c r="A11" s="137"/>
      <c r="B11" s="138" t="s">
        <v>189</v>
      </c>
      <c r="C11" s="139">
        <v>5</v>
      </c>
      <c r="D11" s="140">
        <v>6</v>
      </c>
      <c r="E11" s="1"/>
      <c r="F11" s="1"/>
      <c r="G11" s="2" t="b">
        <f t="shared" si="0"/>
        <v>0</v>
      </c>
    </row>
    <row r="12" spans="1:10" x14ac:dyDescent="0.25">
      <c r="A12" s="137"/>
      <c r="B12" s="138" t="s">
        <v>258</v>
      </c>
      <c r="C12" s="139">
        <v>5</v>
      </c>
      <c r="D12" s="140">
        <v>5</v>
      </c>
      <c r="E12" s="1"/>
      <c r="F12" s="1"/>
      <c r="G12" s="2" t="b">
        <f t="shared" si="0"/>
        <v>1</v>
      </c>
    </row>
    <row r="13" spans="1:10" x14ac:dyDescent="0.25">
      <c r="A13" s="137"/>
      <c r="B13" s="138" t="s">
        <v>285</v>
      </c>
      <c r="C13" s="139">
        <v>3</v>
      </c>
      <c r="D13" s="140">
        <v>3</v>
      </c>
      <c r="E13" s="1"/>
      <c r="F13" s="1"/>
      <c r="G13" s="2" t="b">
        <f t="shared" si="0"/>
        <v>1</v>
      </c>
    </row>
    <row r="14" spans="1:10" x14ac:dyDescent="0.25">
      <c r="A14" s="137"/>
      <c r="B14" s="138" t="s">
        <v>301</v>
      </c>
      <c r="C14" s="139">
        <v>3</v>
      </c>
      <c r="D14" s="140">
        <v>3</v>
      </c>
      <c r="E14" s="1"/>
      <c r="F14" s="1"/>
      <c r="G14" s="2" t="b">
        <f t="shared" si="0"/>
        <v>1</v>
      </c>
      <c r="J14" s="2" t="s">
        <v>1097</v>
      </c>
    </row>
    <row r="15" spans="1:10" x14ac:dyDescent="0.25">
      <c r="A15" s="137"/>
      <c r="B15" s="138" t="s">
        <v>316</v>
      </c>
      <c r="C15" s="139">
        <v>2</v>
      </c>
      <c r="D15" s="140">
        <v>2</v>
      </c>
      <c r="E15" s="1"/>
      <c r="F15" s="1"/>
      <c r="G15" s="2" t="b">
        <f t="shared" si="0"/>
        <v>1</v>
      </c>
      <c r="J15" s="2" t="s">
        <v>1098</v>
      </c>
    </row>
    <row r="16" spans="1:10" x14ac:dyDescent="0.25">
      <c r="A16" s="137"/>
      <c r="B16" s="138" t="s">
        <v>329</v>
      </c>
      <c r="C16" s="139">
        <v>1</v>
      </c>
      <c r="D16" s="140">
        <v>3</v>
      </c>
      <c r="E16" s="1"/>
      <c r="F16" s="1"/>
      <c r="G16" s="2" t="b">
        <f t="shared" si="0"/>
        <v>0</v>
      </c>
    </row>
    <row r="17" spans="1:7" x14ac:dyDescent="0.25">
      <c r="A17" s="137"/>
      <c r="B17" s="138" t="s">
        <v>344</v>
      </c>
      <c r="C17" s="139">
        <v>1</v>
      </c>
      <c r="D17" s="140">
        <v>1</v>
      </c>
      <c r="E17" s="1"/>
      <c r="F17" s="1"/>
      <c r="G17" s="2" t="b">
        <f t="shared" si="0"/>
        <v>1</v>
      </c>
    </row>
    <row r="18" spans="1:7" x14ac:dyDescent="0.25">
      <c r="A18" s="137"/>
      <c r="B18" s="138" t="s">
        <v>353</v>
      </c>
      <c r="C18" s="139">
        <v>1</v>
      </c>
      <c r="D18" s="140">
        <v>1</v>
      </c>
      <c r="E18" s="1"/>
      <c r="F18" s="1"/>
      <c r="G18" s="2" t="b">
        <f t="shared" si="0"/>
        <v>1</v>
      </c>
    </row>
    <row r="19" spans="1:7" x14ac:dyDescent="0.25">
      <c r="A19" s="130" t="s">
        <v>414</v>
      </c>
      <c r="B19" s="130" t="s">
        <v>870</v>
      </c>
      <c r="C19" s="135">
        <v>0</v>
      </c>
      <c r="D19" s="136">
        <v>3</v>
      </c>
      <c r="E19" s="1"/>
      <c r="F19" s="1"/>
      <c r="G19" s="2" t="b">
        <f t="shared" si="0"/>
        <v>0</v>
      </c>
    </row>
    <row r="20" spans="1:7" x14ac:dyDescent="0.25">
      <c r="A20" s="137"/>
      <c r="B20" s="138" t="s">
        <v>887</v>
      </c>
      <c r="C20" s="139">
        <v>1</v>
      </c>
      <c r="D20" s="140">
        <v>1</v>
      </c>
      <c r="E20" s="1"/>
      <c r="F20" s="1"/>
      <c r="G20" s="2" t="b">
        <f t="shared" si="0"/>
        <v>1</v>
      </c>
    </row>
    <row r="21" spans="1:7" ht="15.75" customHeight="1" x14ac:dyDescent="0.25">
      <c r="A21" s="137"/>
      <c r="B21" s="138" t="s">
        <v>416</v>
      </c>
      <c r="C21" s="139">
        <v>7</v>
      </c>
      <c r="D21" s="140">
        <v>7</v>
      </c>
      <c r="E21" s="1"/>
      <c r="F21" s="1"/>
      <c r="G21" s="2" t="b">
        <f t="shared" si="0"/>
        <v>1</v>
      </c>
    </row>
    <row r="22" spans="1:7" ht="15.75" customHeight="1" x14ac:dyDescent="0.25">
      <c r="A22" s="137"/>
      <c r="B22" s="138" t="s">
        <v>455</v>
      </c>
      <c r="C22" s="139">
        <v>17</v>
      </c>
      <c r="D22" s="140">
        <v>17</v>
      </c>
      <c r="E22" s="1"/>
      <c r="F22" s="1"/>
      <c r="G22" s="2" t="b">
        <f t="shared" si="0"/>
        <v>1</v>
      </c>
    </row>
    <row r="23" spans="1:7" ht="15.75" customHeight="1" x14ac:dyDescent="0.25">
      <c r="A23" s="137"/>
      <c r="B23" s="138" t="s">
        <v>526</v>
      </c>
      <c r="C23" s="139">
        <v>3</v>
      </c>
      <c r="D23" s="140">
        <v>3</v>
      </c>
      <c r="E23" s="1"/>
      <c r="F23" s="1"/>
      <c r="G23" s="2" t="b">
        <f t="shared" si="0"/>
        <v>1</v>
      </c>
    </row>
    <row r="24" spans="1:7" ht="15.75" customHeight="1" x14ac:dyDescent="0.25">
      <c r="A24" s="137"/>
      <c r="B24" s="138" t="s">
        <v>545</v>
      </c>
      <c r="C24" s="139">
        <v>11</v>
      </c>
      <c r="D24" s="140">
        <v>11</v>
      </c>
      <c r="E24" s="1"/>
      <c r="F24" s="1"/>
      <c r="G24" s="2" t="b">
        <f t="shared" si="0"/>
        <v>1</v>
      </c>
    </row>
    <row r="25" spans="1:7" ht="15.75" customHeight="1" x14ac:dyDescent="0.25">
      <c r="A25" s="137"/>
      <c r="B25" s="138" t="s">
        <v>587</v>
      </c>
      <c r="C25" s="139">
        <v>1</v>
      </c>
      <c r="D25" s="140">
        <v>1</v>
      </c>
      <c r="E25" s="1"/>
      <c r="F25" s="1"/>
      <c r="G25" s="2" t="b">
        <f t="shared" si="0"/>
        <v>1</v>
      </c>
    </row>
    <row r="26" spans="1:7" ht="15.75" customHeight="1" x14ac:dyDescent="0.25">
      <c r="A26" s="137"/>
      <c r="B26" s="138" t="s">
        <v>597</v>
      </c>
      <c r="C26" s="139">
        <v>2</v>
      </c>
      <c r="D26" s="140">
        <v>2</v>
      </c>
      <c r="E26" s="1"/>
      <c r="F26" s="1"/>
      <c r="G26" s="2" t="b">
        <f t="shared" si="0"/>
        <v>1</v>
      </c>
    </row>
    <row r="27" spans="1:7" ht="15.75" customHeight="1" x14ac:dyDescent="0.25">
      <c r="A27" s="137"/>
      <c r="B27" s="138" t="s">
        <v>610</v>
      </c>
      <c r="C27" s="139">
        <v>1</v>
      </c>
      <c r="D27" s="140">
        <v>1</v>
      </c>
      <c r="E27" s="1"/>
      <c r="F27" s="1"/>
      <c r="G27" s="2" t="b">
        <f t="shared" si="0"/>
        <v>1</v>
      </c>
    </row>
    <row r="28" spans="1:7" ht="15.75" customHeight="1" x14ac:dyDescent="0.25">
      <c r="A28" s="137"/>
      <c r="B28" s="138" t="s">
        <v>618</v>
      </c>
      <c r="C28" s="139">
        <v>1</v>
      </c>
      <c r="D28" s="140">
        <v>1</v>
      </c>
      <c r="E28" s="1"/>
      <c r="F28" s="1"/>
      <c r="G28" s="2" t="b">
        <f t="shared" si="0"/>
        <v>1</v>
      </c>
    </row>
    <row r="29" spans="1:7" ht="15.75" customHeight="1" x14ac:dyDescent="0.25">
      <c r="A29" s="137"/>
      <c r="B29" s="138" t="s">
        <v>628</v>
      </c>
      <c r="C29" s="139">
        <v>3</v>
      </c>
      <c r="D29" s="140">
        <v>3</v>
      </c>
      <c r="E29" s="1"/>
      <c r="F29" s="1"/>
      <c r="G29" s="2" t="b">
        <f t="shared" si="0"/>
        <v>1</v>
      </c>
    </row>
    <row r="30" spans="1:7" ht="15.75" customHeight="1" x14ac:dyDescent="0.25">
      <c r="A30" s="137"/>
      <c r="B30" s="138" t="s">
        <v>647</v>
      </c>
      <c r="C30" s="139">
        <v>5</v>
      </c>
      <c r="D30" s="140">
        <v>5</v>
      </c>
      <c r="E30" s="1"/>
      <c r="F30" s="1"/>
      <c r="G30" s="2" t="b">
        <f t="shared" si="0"/>
        <v>1</v>
      </c>
    </row>
    <row r="31" spans="1:7" ht="15.75" customHeight="1" x14ac:dyDescent="0.25">
      <c r="A31" s="137"/>
      <c r="B31" s="138" t="s">
        <v>668</v>
      </c>
      <c r="C31" s="139">
        <v>0</v>
      </c>
      <c r="D31" s="140">
        <v>3</v>
      </c>
      <c r="E31" s="1"/>
      <c r="F31" s="1"/>
      <c r="G31" s="2" t="b">
        <f t="shared" si="0"/>
        <v>0</v>
      </c>
    </row>
    <row r="32" spans="1:7" ht="15.75" customHeight="1" x14ac:dyDescent="0.25">
      <c r="A32" s="137"/>
      <c r="B32" s="138" t="s">
        <v>686</v>
      </c>
      <c r="C32" s="139">
        <v>5</v>
      </c>
      <c r="D32" s="140">
        <v>5</v>
      </c>
      <c r="E32" s="1"/>
      <c r="F32" s="1"/>
      <c r="G32" s="2" t="b">
        <f t="shared" si="0"/>
        <v>1</v>
      </c>
    </row>
    <row r="33" spans="1:7" ht="15.75" customHeight="1" x14ac:dyDescent="0.25">
      <c r="A33" s="137"/>
      <c r="B33" s="138" t="s">
        <v>717</v>
      </c>
      <c r="C33" s="139">
        <v>18</v>
      </c>
      <c r="D33" s="140">
        <v>18</v>
      </c>
      <c r="E33" s="1"/>
      <c r="F33" s="1"/>
      <c r="G33" s="2" t="b">
        <f t="shared" si="0"/>
        <v>1</v>
      </c>
    </row>
    <row r="34" spans="1:7" ht="15.75" customHeight="1" x14ac:dyDescent="0.25">
      <c r="A34" s="137"/>
      <c r="B34" s="138" t="s">
        <v>793</v>
      </c>
      <c r="C34" s="139">
        <v>10</v>
      </c>
      <c r="D34" s="140">
        <v>10</v>
      </c>
      <c r="E34" s="1"/>
      <c r="F34" s="1"/>
      <c r="G34" s="2" t="b">
        <f t="shared" si="0"/>
        <v>1</v>
      </c>
    </row>
    <row r="35" spans="1:7" ht="15.75" customHeight="1" x14ac:dyDescent="0.25">
      <c r="A35" s="137"/>
      <c r="B35" s="138" t="s">
        <v>834</v>
      </c>
      <c r="C35" s="139">
        <v>1</v>
      </c>
      <c r="D35" s="140">
        <v>5</v>
      </c>
      <c r="E35" s="1"/>
      <c r="F35" s="1"/>
      <c r="G35" s="2" t="b">
        <f t="shared" si="0"/>
        <v>0</v>
      </c>
    </row>
    <row r="36" spans="1:7" ht="15.75" customHeight="1" x14ac:dyDescent="0.25">
      <c r="A36" s="130" t="s">
        <v>910</v>
      </c>
      <c r="B36" s="130" t="s">
        <v>1043</v>
      </c>
      <c r="C36" s="135">
        <v>2</v>
      </c>
      <c r="D36" s="136">
        <v>2</v>
      </c>
      <c r="E36" s="1"/>
      <c r="F36" s="1"/>
      <c r="G36" s="2" t="b">
        <f t="shared" si="0"/>
        <v>1</v>
      </c>
    </row>
    <row r="37" spans="1:7" ht="15.75" customHeight="1" x14ac:dyDescent="0.25">
      <c r="A37" s="137"/>
      <c r="B37" s="138" t="s">
        <v>1058</v>
      </c>
      <c r="C37" s="139">
        <v>2</v>
      </c>
      <c r="D37" s="140">
        <v>2</v>
      </c>
      <c r="E37" s="1"/>
      <c r="F37" s="1"/>
      <c r="G37" s="2" t="b">
        <f t="shared" si="0"/>
        <v>1</v>
      </c>
    </row>
    <row r="38" spans="1:7" ht="15.75" customHeight="1" x14ac:dyDescent="0.25">
      <c r="A38" s="137"/>
      <c r="B38" s="138" t="s">
        <v>1068</v>
      </c>
      <c r="C38" s="139">
        <v>2</v>
      </c>
      <c r="D38" s="140">
        <v>3</v>
      </c>
      <c r="E38" s="1"/>
      <c r="F38" s="1"/>
      <c r="G38" s="2" t="b">
        <f t="shared" si="0"/>
        <v>0</v>
      </c>
    </row>
    <row r="39" spans="1:7" ht="15.75" customHeight="1" x14ac:dyDescent="0.25">
      <c r="A39" s="137"/>
      <c r="B39" s="138" t="s">
        <v>1103</v>
      </c>
      <c r="C39" s="139">
        <v>2</v>
      </c>
      <c r="D39" s="140">
        <v>2</v>
      </c>
      <c r="E39" s="1"/>
      <c r="F39" s="1"/>
      <c r="G39" s="2" t="b">
        <f t="shared" si="0"/>
        <v>1</v>
      </c>
    </row>
    <row r="40" spans="1:7" ht="15.75" customHeight="1" x14ac:dyDescent="0.25">
      <c r="A40" s="137"/>
      <c r="B40" s="138" t="s">
        <v>1104</v>
      </c>
      <c r="C40" s="139">
        <v>1</v>
      </c>
      <c r="D40" s="140">
        <v>5</v>
      </c>
      <c r="E40" s="1"/>
      <c r="F40" s="1"/>
      <c r="G40" s="2" t="b">
        <f t="shared" si="0"/>
        <v>0</v>
      </c>
    </row>
    <row r="41" spans="1:7" ht="15.75" customHeight="1" x14ac:dyDescent="0.25">
      <c r="A41" s="137"/>
      <c r="B41" s="138" t="s">
        <v>1085</v>
      </c>
      <c r="C41" s="139">
        <v>5</v>
      </c>
      <c r="D41" s="140">
        <v>7</v>
      </c>
      <c r="E41" s="1"/>
      <c r="F41" s="1"/>
      <c r="G41" s="2" t="b">
        <f t="shared" si="0"/>
        <v>0</v>
      </c>
    </row>
    <row r="42" spans="1:7" ht="15.75" customHeight="1" x14ac:dyDescent="0.25">
      <c r="A42" s="137"/>
      <c r="B42" s="138" t="s">
        <v>1105</v>
      </c>
      <c r="C42" s="139">
        <v>0</v>
      </c>
      <c r="D42" s="140">
        <v>5</v>
      </c>
      <c r="E42" s="1"/>
      <c r="F42" s="1"/>
      <c r="G42" s="2" t="b">
        <f t="shared" si="0"/>
        <v>0</v>
      </c>
    </row>
    <row r="43" spans="1:7" ht="15.75" customHeight="1" x14ac:dyDescent="0.25">
      <c r="A43" s="137"/>
      <c r="B43" s="138" t="s">
        <v>956</v>
      </c>
      <c r="C43" s="139">
        <v>1</v>
      </c>
      <c r="D43" s="140">
        <v>1</v>
      </c>
      <c r="E43" s="1"/>
      <c r="F43" s="1"/>
      <c r="G43" s="2" t="b">
        <f t="shared" si="0"/>
        <v>1</v>
      </c>
    </row>
    <row r="44" spans="1:7" ht="15.75" customHeight="1" x14ac:dyDescent="0.25">
      <c r="A44" s="137"/>
      <c r="B44" s="138" t="s">
        <v>912</v>
      </c>
      <c r="C44" s="139">
        <v>0</v>
      </c>
      <c r="D44" s="140">
        <v>6</v>
      </c>
      <c r="E44" s="1"/>
      <c r="F44" s="1"/>
      <c r="G44" s="2" t="b">
        <f t="shared" si="0"/>
        <v>0</v>
      </c>
    </row>
    <row r="45" spans="1:7" ht="15.75" customHeight="1" x14ac:dyDescent="0.25">
      <c r="A45" s="137"/>
      <c r="B45" s="138" t="s">
        <v>935</v>
      </c>
      <c r="C45" s="139">
        <v>1</v>
      </c>
      <c r="D45" s="140">
        <v>1</v>
      </c>
      <c r="E45" s="1"/>
      <c r="F45" s="1"/>
      <c r="G45" s="2" t="b">
        <f t="shared" si="0"/>
        <v>1</v>
      </c>
    </row>
    <row r="46" spans="1:7" ht="15.75" customHeight="1" x14ac:dyDescent="0.25">
      <c r="A46" s="137"/>
      <c r="B46" s="138" t="s">
        <v>949</v>
      </c>
      <c r="C46" s="139">
        <v>0</v>
      </c>
      <c r="D46" s="140">
        <v>1</v>
      </c>
      <c r="E46" s="1"/>
      <c r="F46" s="1"/>
      <c r="G46" s="2" t="b">
        <f t="shared" si="0"/>
        <v>0</v>
      </c>
    </row>
    <row r="47" spans="1:7" ht="15.75" customHeight="1" x14ac:dyDescent="0.25">
      <c r="A47" s="137"/>
      <c r="B47" s="138" t="s">
        <v>966</v>
      </c>
      <c r="C47" s="139">
        <v>0</v>
      </c>
      <c r="D47" s="140">
        <v>2</v>
      </c>
      <c r="E47" s="1"/>
      <c r="F47" s="1"/>
      <c r="G47" s="2" t="b">
        <f t="shared" si="0"/>
        <v>0</v>
      </c>
    </row>
    <row r="48" spans="1:7" ht="15.75" customHeight="1" x14ac:dyDescent="0.25">
      <c r="A48" s="137"/>
      <c r="B48" s="138" t="s">
        <v>978</v>
      </c>
      <c r="C48" s="139">
        <v>0</v>
      </c>
      <c r="D48" s="140">
        <v>2</v>
      </c>
      <c r="E48" s="1"/>
      <c r="F48" s="1"/>
      <c r="G48" s="2" t="b">
        <f t="shared" si="0"/>
        <v>0</v>
      </c>
    </row>
    <row r="49" spans="1:7" ht="15.75" customHeight="1" x14ac:dyDescent="0.25">
      <c r="A49" s="137"/>
      <c r="B49" s="138" t="s">
        <v>995</v>
      </c>
      <c r="C49" s="139">
        <v>0</v>
      </c>
      <c r="D49" s="140">
        <v>2</v>
      </c>
      <c r="E49" s="1"/>
      <c r="F49" s="1"/>
      <c r="G49" s="2" t="b">
        <f t="shared" si="0"/>
        <v>0</v>
      </c>
    </row>
    <row r="50" spans="1:7" ht="15.75" customHeight="1" x14ac:dyDescent="0.25">
      <c r="A50" s="137"/>
      <c r="B50" s="138" t="s">
        <v>1010</v>
      </c>
      <c r="C50" s="139">
        <v>0</v>
      </c>
      <c r="D50" s="140">
        <v>5</v>
      </c>
      <c r="E50" s="1"/>
      <c r="F50" s="1"/>
      <c r="G50" s="2" t="b">
        <f t="shared" si="0"/>
        <v>0</v>
      </c>
    </row>
    <row r="51" spans="1:7" ht="15.75" customHeight="1" x14ac:dyDescent="0.25">
      <c r="A51" s="137"/>
      <c r="B51" s="138" t="s">
        <v>1108</v>
      </c>
      <c r="C51" s="139">
        <v>0</v>
      </c>
      <c r="D51" s="140">
        <v>1</v>
      </c>
      <c r="E51" s="1"/>
      <c r="F51" s="1"/>
      <c r="G51" s="2" t="b">
        <f t="shared" si="0"/>
        <v>0</v>
      </c>
    </row>
    <row r="52" spans="1:7" ht="15.75" customHeight="1" x14ac:dyDescent="0.25">
      <c r="A52" s="137"/>
      <c r="B52" s="138" t="s">
        <v>1109</v>
      </c>
      <c r="C52" s="139">
        <v>0</v>
      </c>
      <c r="D52" s="140">
        <v>2</v>
      </c>
      <c r="E52" s="1"/>
      <c r="F52" s="1"/>
      <c r="G52" s="2" t="b">
        <f t="shared" si="0"/>
        <v>0</v>
      </c>
    </row>
    <row r="53" spans="1:7" ht="15.75" customHeight="1" x14ac:dyDescent="0.25">
      <c r="A53" s="137"/>
      <c r="B53" s="138" t="s">
        <v>1110</v>
      </c>
      <c r="C53" s="139">
        <v>0</v>
      </c>
      <c r="D53" s="140">
        <v>2</v>
      </c>
      <c r="E53" s="1"/>
      <c r="F53" s="1"/>
      <c r="G53" s="2" t="b">
        <f t="shared" si="0"/>
        <v>0</v>
      </c>
    </row>
    <row r="54" spans="1:7" ht="15.75" customHeight="1" x14ac:dyDescent="0.25">
      <c r="A54" s="137"/>
      <c r="B54" s="138" t="s">
        <v>1111</v>
      </c>
      <c r="C54" s="139">
        <v>0</v>
      </c>
      <c r="D54" s="140">
        <v>3</v>
      </c>
      <c r="E54" s="1"/>
      <c r="F54" s="1"/>
      <c r="G54" s="2" t="b">
        <f t="shared" si="0"/>
        <v>0</v>
      </c>
    </row>
    <row r="55" spans="1:7" ht="15.75" customHeight="1" x14ac:dyDescent="0.25">
      <c r="A55" s="137"/>
      <c r="B55" s="138" t="s">
        <v>1112</v>
      </c>
      <c r="C55" s="139">
        <v>2</v>
      </c>
      <c r="D55" s="140">
        <v>2</v>
      </c>
      <c r="E55" s="1"/>
      <c r="F55" s="1"/>
      <c r="G55" s="2" t="b">
        <f t="shared" si="0"/>
        <v>1</v>
      </c>
    </row>
    <row r="56" spans="1:7" ht="15.75" customHeight="1" x14ac:dyDescent="0.25">
      <c r="A56" s="137"/>
      <c r="B56" s="138" t="s">
        <v>1113</v>
      </c>
      <c r="C56" s="139">
        <v>0</v>
      </c>
      <c r="D56" s="140">
        <v>3</v>
      </c>
      <c r="E56" s="1"/>
      <c r="F56" s="1"/>
      <c r="G56" s="2" t="b">
        <f t="shared" si="0"/>
        <v>0</v>
      </c>
    </row>
    <row r="57" spans="1:7" ht="15.75" customHeight="1" x14ac:dyDescent="0.25">
      <c r="A57" s="130" t="s">
        <v>1116</v>
      </c>
      <c r="B57" s="130" t="s">
        <v>1117</v>
      </c>
      <c r="C57" s="135">
        <v>0</v>
      </c>
      <c r="D57" s="136">
        <v>5</v>
      </c>
      <c r="E57" s="1"/>
      <c r="F57" s="1"/>
      <c r="G57" s="2" t="b">
        <f t="shared" si="0"/>
        <v>0</v>
      </c>
    </row>
    <row r="58" spans="1:7" ht="15.75" customHeight="1" x14ac:dyDescent="0.25">
      <c r="A58" s="137"/>
      <c r="B58" s="138" t="s">
        <v>1118</v>
      </c>
      <c r="C58" s="139">
        <v>0</v>
      </c>
      <c r="D58" s="140">
        <v>3</v>
      </c>
      <c r="E58" s="1"/>
      <c r="F58" s="1"/>
      <c r="G58" s="2" t="b">
        <f t="shared" si="0"/>
        <v>0</v>
      </c>
    </row>
    <row r="59" spans="1:7" ht="15.75" customHeight="1" x14ac:dyDescent="0.25">
      <c r="A59" s="137"/>
      <c r="B59" s="138" t="s">
        <v>1120</v>
      </c>
      <c r="C59" s="139">
        <v>0</v>
      </c>
      <c r="D59" s="140">
        <v>14</v>
      </c>
      <c r="E59" s="1"/>
      <c r="F59" s="1"/>
      <c r="G59" s="2" t="b">
        <f t="shared" si="0"/>
        <v>0</v>
      </c>
    </row>
    <row r="60" spans="1:7" ht="15.75" customHeight="1" x14ac:dyDescent="0.25">
      <c r="A60" s="137"/>
      <c r="B60" s="138" t="s">
        <v>1121</v>
      </c>
      <c r="C60" s="139">
        <v>0</v>
      </c>
      <c r="D60" s="140">
        <v>1</v>
      </c>
      <c r="E60" s="1"/>
      <c r="F60" s="1"/>
      <c r="G60" s="2" t="b">
        <f t="shared" si="0"/>
        <v>0</v>
      </c>
    </row>
    <row r="61" spans="1:7" ht="15.75" customHeight="1" x14ac:dyDescent="0.25">
      <c r="A61" s="137"/>
      <c r="B61" s="138" t="s">
        <v>1123</v>
      </c>
      <c r="C61" s="139">
        <v>21</v>
      </c>
      <c r="D61" s="140">
        <v>22</v>
      </c>
      <c r="E61" s="1"/>
      <c r="F61" s="1"/>
      <c r="G61" s="2" t="b">
        <f t="shared" si="0"/>
        <v>0</v>
      </c>
    </row>
    <row r="62" spans="1:7" ht="15.75" customHeight="1" x14ac:dyDescent="0.25">
      <c r="A62" s="137"/>
      <c r="B62" s="138" t="s">
        <v>1124</v>
      </c>
      <c r="C62" s="139">
        <v>12</v>
      </c>
      <c r="D62" s="140">
        <v>23</v>
      </c>
      <c r="E62" s="1"/>
      <c r="F62" s="1"/>
      <c r="G62" s="2" t="b">
        <f t="shared" si="0"/>
        <v>0</v>
      </c>
    </row>
    <row r="63" spans="1:7" ht="15.75" customHeight="1" x14ac:dyDescent="0.25">
      <c r="A63" s="130" t="s">
        <v>1125</v>
      </c>
      <c r="B63" s="130" t="s">
        <v>1126</v>
      </c>
      <c r="C63" s="135">
        <v>8</v>
      </c>
      <c r="D63" s="136">
        <v>8</v>
      </c>
      <c r="E63" s="1"/>
      <c r="F63" s="1"/>
      <c r="G63" s="2" t="b">
        <f t="shared" si="0"/>
        <v>1</v>
      </c>
    </row>
    <row r="64" spans="1:7" ht="15.75" customHeight="1" x14ac:dyDescent="0.25">
      <c r="A64" s="137"/>
      <c r="B64" s="138" t="s">
        <v>1127</v>
      </c>
      <c r="C64" s="139">
        <v>6</v>
      </c>
      <c r="D64" s="140">
        <v>10</v>
      </c>
      <c r="E64" s="1"/>
      <c r="F64" s="1"/>
      <c r="G64" s="2" t="b">
        <f t="shared" si="0"/>
        <v>0</v>
      </c>
    </row>
    <row r="65" spans="1:7" ht="15.75" customHeight="1" x14ac:dyDescent="0.25">
      <c r="A65" s="137"/>
      <c r="B65" s="138" t="s">
        <v>1128</v>
      </c>
      <c r="C65" s="139">
        <v>4</v>
      </c>
      <c r="D65" s="140">
        <v>4</v>
      </c>
      <c r="E65" s="1"/>
      <c r="F65" s="1"/>
      <c r="G65" s="2" t="b">
        <f t="shared" si="0"/>
        <v>1</v>
      </c>
    </row>
    <row r="66" spans="1:7" ht="15.75" customHeight="1" x14ac:dyDescent="0.25">
      <c r="A66" s="137"/>
      <c r="B66" s="138" t="s">
        <v>1129</v>
      </c>
      <c r="C66" s="139">
        <v>3</v>
      </c>
      <c r="D66" s="140">
        <v>3</v>
      </c>
      <c r="E66" s="1"/>
      <c r="F66" s="1"/>
      <c r="G66" s="2" t="b">
        <f t="shared" si="0"/>
        <v>1</v>
      </c>
    </row>
    <row r="67" spans="1:7" ht="15.75" customHeight="1" x14ac:dyDescent="0.25">
      <c r="A67" s="137"/>
      <c r="B67" s="138" t="s">
        <v>1130</v>
      </c>
      <c r="C67" s="139">
        <v>6</v>
      </c>
      <c r="D67" s="140">
        <v>7</v>
      </c>
      <c r="E67" s="1"/>
      <c r="F67" s="1"/>
      <c r="G67" s="2" t="b">
        <f t="shared" si="0"/>
        <v>0</v>
      </c>
    </row>
    <row r="68" spans="1:7" ht="15.75" customHeight="1" x14ac:dyDescent="0.25">
      <c r="A68" s="137"/>
      <c r="B68" s="138" t="s">
        <v>1131</v>
      </c>
      <c r="C68" s="139">
        <v>6</v>
      </c>
      <c r="D68" s="140">
        <v>6</v>
      </c>
      <c r="E68" s="1"/>
      <c r="F68" s="1"/>
      <c r="G68" s="2" t="b">
        <f t="shared" si="0"/>
        <v>1</v>
      </c>
    </row>
    <row r="69" spans="1:7" ht="15.75" customHeight="1" x14ac:dyDescent="0.25">
      <c r="A69" s="137"/>
      <c r="B69" s="138" t="s">
        <v>1132</v>
      </c>
      <c r="C69" s="139">
        <v>6</v>
      </c>
      <c r="D69" s="140">
        <v>6</v>
      </c>
      <c r="E69" s="1"/>
      <c r="F69" s="1"/>
      <c r="G69" s="2" t="b">
        <f t="shared" si="0"/>
        <v>1</v>
      </c>
    </row>
    <row r="70" spans="1:7" ht="15.75" customHeight="1" x14ac:dyDescent="0.25">
      <c r="A70" s="137"/>
      <c r="B70" s="138" t="s">
        <v>1133</v>
      </c>
      <c r="C70" s="139">
        <v>0</v>
      </c>
      <c r="D70" s="140">
        <v>7</v>
      </c>
      <c r="E70" s="1"/>
      <c r="F70" s="1"/>
      <c r="G70" s="2" t="b">
        <f t="shared" si="0"/>
        <v>0</v>
      </c>
    </row>
    <row r="71" spans="1:7" ht="15.75" customHeight="1" x14ac:dyDescent="0.25">
      <c r="A71" s="137"/>
      <c r="B71" s="138" t="s">
        <v>1134</v>
      </c>
      <c r="C71" s="139">
        <v>0</v>
      </c>
      <c r="D71" s="140">
        <v>7</v>
      </c>
      <c r="E71" s="1"/>
      <c r="F71" s="1"/>
      <c r="G71" s="2" t="b">
        <f t="shared" si="0"/>
        <v>0</v>
      </c>
    </row>
    <row r="72" spans="1:7" ht="15.75" customHeight="1" x14ac:dyDescent="0.25">
      <c r="A72" s="137"/>
      <c r="B72" s="138" t="s">
        <v>1135</v>
      </c>
      <c r="C72" s="139">
        <v>0</v>
      </c>
      <c r="D72" s="140">
        <v>15</v>
      </c>
      <c r="E72" s="1"/>
      <c r="F72" s="1"/>
      <c r="G72" s="2" t="b">
        <f t="shared" si="0"/>
        <v>0</v>
      </c>
    </row>
    <row r="73" spans="1:7" ht="15.75" customHeight="1" x14ac:dyDescent="0.25">
      <c r="A73" s="137"/>
      <c r="B73" s="138" t="s">
        <v>1136</v>
      </c>
      <c r="C73" s="139">
        <v>5</v>
      </c>
      <c r="D73" s="140">
        <v>5</v>
      </c>
      <c r="E73" s="1"/>
      <c r="F73" s="1"/>
      <c r="G73" s="2" t="b">
        <f t="shared" si="0"/>
        <v>1</v>
      </c>
    </row>
    <row r="74" spans="1:7" ht="15.75" customHeight="1" x14ac:dyDescent="0.25">
      <c r="A74" s="137"/>
      <c r="B74" s="138" t="s">
        <v>1137</v>
      </c>
      <c r="C74" s="139">
        <v>12</v>
      </c>
      <c r="D74" s="140">
        <v>12</v>
      </c>
      <c r="E74" s="1"/>
      <c r="F74" s="1"/>
      <c r="G74" s="2" t="b">
        <f t="shared" si="0"/>
        <v>1</v>
      </c>
    </row>
    <row r="75" spans="1:7" ht="15.75" customHeight="1" x14ac:dyDescent="0.25">
      <c r="A75" s="137"/>
      <c r="B75" s="138" t="s">
        <v>1138</v>
      </c>
      <c r="C75" s="139">
        <v>5</v>
      </c>
      <c r="D75" s="140">
        <v>5</v>
      </c>
      <c r="E75" s="1"/>
      <c r="F75" s="1"/>
      <c r="G75" s="2" t="b">
        <f t="shared" si="0"/>
        <v>1</v>
      </c>
    </row>
    <row r="76" spans="1:7" ht="15.75" customHeight="1" x14ac:dyDescent="0.25">
      <c r="A76" s="137"/>
      <c r="B76" s="138" t="s">
        <v>1139</v>
      </c>
      <c r="C76" s="139">
        <v>2</v>
      </c>
      <c r="D76" s="140">
        <v>2</v>
      </c>
      <c r="E76" s="1"/>
      <c r="F76" s="1"/>
      <c r="G76" s="2" t="b">
        <f t="shared" si="0"/>
        <v>1</v>
      </c>
    </row>
    <row r="77" spans="1:7" ht="15.75" customHeight="1" x14ac:dyDescent="0.25">
      <c r="A77" s="137"/>
      <c r="B77" s="138" t="s">
        <v>1140</v>
      </c>
      <c r="C77" s="139">
        <v>11</v>
      </c>
      <c r="D77" s="140">
        <v>11</v>
      </c>
      <c r="E77" s="1"/>
      <c r="F77" s="1"/>
      <c r="G77" s="2" t="b">
        <f t="shared" si="0"/>
        <v>1</v>
      </c>
    </row>
    <row r="78" spans="1:7" ht="15.75" customHeight="1" x14ac:dyDescent="0.25">
      <c r="A78" s="137"/>
      <c r="B78" s="138" t="s">
        <v>1141</v>
      </c>
      <c r="C78" s="139">
        <v>10</v>
      </c>
      <c r="D78" s="140">
        <v>10</v>
      </c>
      <c r="E78" s="1"/>
      <c r="F78" s="1"/>
      <c r="G78" s="2" t="b">
        <f t="shared" si="0"/>
        <v>1</v>
      </c>
    </row>
    <row r="79" spans="1:7" ht="15.75" customHeight="1" x14ac:dyDescent="0.25">
      <c r="A79" s="137"/>
      <c r="B79" s="138" t="s">
        <v>1143</v>
      </c>
      <c r="C79" s="139">
        <v>0</v>
      </c>
      <c r="D79" s="140">
        <v>25</v>
      </c>
      <c r="E79" s="1"/>
      <c r="F79" s="1"/>
      <c r="G79" s="2" t="b">
        <f t="shared" si="0"/>
        <v>0</v>
      </c>
    </row>
    <row r="80" spans="1:7" ht="15.75" customHeight="1" x14ac:dyDescent="0.25">
      <c r="A80" s="130" t="s">
        <v>1145</v>
      </c>
      <c r="B80" s="130" t="s">
        <v>1146</v>
      </c>
      <c r="C80" s="135">
        <v>0</v>
      </c>
      <c r="D80" s="136">
        <v>3</v>
      </c>
      <c r="E80" s="1"/>
      <c r="F80" s="1"/>
      <c r="G80" s="2" t="b">
        <f t="shared" si="0"/>
        <v>0</v>
      </c>
    </row>
    <row r="81" spans="1:7" ht="15.75" customHeight="1" x14ac:dyDescent="0.25">
      <c r="A81" s="137"/>
      <c r="B81" s="138" t="s">
        <v>1148</v>
      </c>
      <c r="C81" s="139">
        <v>0</v>
      </c>
      <c r="D81" s="140">
        <v>2</v>
      </c>
      <c r="E81" s="1"/>
      <c r="F81" s="1"/>
      <c r="G81" s="2" t="b">
        <f t="shared" si="0"/>
        <v>0</v>
      </c>
    </row>
    <row r="82" spans="1:7" ht="15.75" customHeight="1" x14ac:dyDescent="0.25">
      <c r="A82" s="137"/>
      <c r="B82" s="138" t="s">
        <v>1149</v>
      </c>
      <c r="C82" s="139">
        <v>2</v>
      </c>
      <c r="D82" s="140">
        <v>2</v>
      </c>
      <c r="E82" s="1"/>
      <c r="F82" s="1"/>
      <c r="G82" s="2" t="b">
        <f t="shared" si="0"/>
        <v>1</v>
      </c>
    </row>
    <row r="83" spans="1:7" ht="15.75" customHeight="1" x14ac:dyDescent="0.25">
      <c r="A83" s="137"/>
      <c r="B83" s="138" t="s">
        <v>1151</v>
      </c>
      <c r="C83" s="139">
        <v>2</v>
      </c>
      <c r="D83" s="140">
        <v>2</v>
      </c>
      <c r="E83" s="1"/>
      <c r="F83" s="1"/>
      <c r="G83" s="2" t="b">
        <f t="shared" si="0"/>
        <v>1</v>
      </c>
    </row>
    <row r="84" spans="1:7" ht="15.75" customHeight="1" x14ac:dyDescent="0.25">
      <c r="A84" s="137"/>
      <c r="B84" s="138" t="s">
        <v>1152</v>
      </c>
      <c r="C84" s="139">
        <v>2</v>
      </c>
      <c r="D84" s="140">
        <v>2</v>
      </c>
      <c r="E84" s="1"/>
      <c r="F84" s="1"/>
      <c r="G84" s="2" t="b">
        <f t="shared" si="0"/>
        <v>1</v>
      </c>
    </row>
    <row r="85" spans="1:7" ht="15.75" customHeight="1" x14ac:dyDescent="0.25">
      <c r="A85" s="137"/>
      <c r="B85" s="138" t="s">
        <v>1154</v>
      </c>
      <c r="C85" s="139">
        <v>2</v>
      </c>
      <c r="D85" s="140">
        <v>2</v>
      </c>
      <c r="E85" s="1"/>
      <c r="F85" s="1"/>
      <c r="G85" s="2" t="b">
        <f t="shared" si="0"/>
        <v>1</v>
      </c>
    </row>
    <row r="86" spans="1:7" ht="15.75" customHeight="1" x14ac:dyDescent="0.25">
      <c r="A86" s="137"/>
      <c r="B86" s="138" t="s">
        <v>1155</v>
      </c>
      <c r="C86" s="139">
        <v>2</v>
      </c>
      <c r="D86" s="140">
        <v>2</v>
      </c>
      <c r="E86" s="1"/>
      <c r="F86" s="1"/>
      <c r="G86" s="2" t="b">
        <f t="shared" si="0"/>
        <v>1</v>
      </c>
    </row>
    <row r="87" spans="1:7" ht="15.75" customHeight="1" x14ac:dyDescent="0.25">
      <c r="A87" s="137"/>
      <c r="B87" s="138" t="s">
        <v>1157</v>
      </c>
      <c r="C87" s="139">
        <v>2</v>
      </c>
      <c r="D87" s="140">
        <v>2</v>
      </c>
      <c r="E87" s="1"/>
      <c r="F87" s="1"/>
      <c r="G87" s="2" t="b">
        <f t="shared" si="0"/>
        <v>1</v>
      </c>
    </row>
    <row r="88" spans="1:7" ht="15.75" customHeight="1" x14ac:dyDescent="0.25">
      <c r="A88" s="137"/>
      <c r="B88" s="138" t="s">
        <v>1158</v>
      </c>
      <c r="C88" s="139">
        <v>2</v>
      </c>
      <c r="D88" s="140">
        <v>2</v>
      </c>
      <c r="E88" s="1"/>
      <c r="F88" s="1"/>
      <c r="G88" s="2" t="b">
        <f t="shared" si="0"/>
        <v>1</v>
      </c>
    </row>
    <row r="89" spans="1:7" ht="15.75" customHeight="1" x14ac:dyDescent="0.25">
      <c r="A89" s="137"/>
      <c r="B89" s="138" t="s">
        <v>1159</v>
      </c>
      <c r="C89" s="139">
        <v>2</v>
      </c>
      <c r="D89" s="140">
        <v>2</v>
      </c>
      <c r="E89" s="1"/>
      <c r="F89" s="1"/>
      <c r="G89" s="2" t="b">
        <f t="shared" si="0"/>
        <v>1</v>
      </c>
    </row>
    <row r="90" spans="1:7" ht="15.75" customHeight="1" x14ac:dyDescent="0.25">
      <c r="A90" s="137"/>
      <c r="B90" s="138" t="s">
        <v>1161</v>
      </c>
      <c r="C90" s="139">
        <v>2</v>
      </c>
      <c r="D90" s="140">
        <v>2</v>
      </c>
      <c r="E90" s="1"/>
      <c r="F90" s="1"/>
      <c r="G90" s="2" t="b">
        <f t="shared" si="0"/>
        <v>1</v>
      </c>
    </row>
    <row r="91" spans="1:7" ht="15.75" customHeight="1" x14ac:dyDescent="0.25">
      <c r="A91" s="137"/>
      <c r="B91" s="138" t="s">
        <v>1162</v>
      </c>
      <c r="C91" s="139">
        <v>2</v>
      </c>
      <c r="D91" s="140">
        <v>2</v>
      </c>
      <c r="E91" s="1"/>
      <c r="F91" s="1"/>
      <c r="G91" s="2" t="b">
        <f t="shared" si="0"/>
        <v>1</v>
      </c>
    </row>
    <row r="92" spans="1:7" ht="15.75" customHeight="1" x14ac:dyDescent="0.25">
      <c r="A92" s="137"/>
      <c r="B92" s="138" t="s">
        <v>1163</v>
      </c>
      <c r="C92" s="139">
        <v>1</v>
      </c>
      <c r="D92" s="140">
        <v>1</v>
      </c>
      <c r="E92" s="1"/>
      <c r="F92" s="1"/>
      <c r="G92" s="2" t="b">
        <f t="shared" si="0"/>
        <v>1</v>
      </c>
    </row>
    <row r="93" spans="1:7" ht="15.75" customHeight="1" x14ac:dyDescent="0.25">
      <c r="A93" s="137"/>
      <c r="B93" s="138" t="s">
        <v>1164</v>
      </c>
      <c r="C93" s="139">
        <v>1</v>
      </c>
      <c r="D93" s="140">
        <v>2</v>
      </c>
      <c r="E93" s="1"/>
      <c r="F93" s="1"/>
      <c r="G93" s="2" t="b">
        <f t="shared" si="0"/>
        <v>0</v>
      </c>
    </row>
    <row r="94" spans="1:7" ht="15.75" customHeight="1" x14ac:dyDescent="0.25">
      <c r="A94" s="137"/>
      <c r="B94" s="138" t="s">
        <v>1165</v>
      </c>
      <c r="C94" s="139">
        <v>0</v>
      </c>
      <c r="D94" s="140">
        <v>2</v>
      </c>
      <c r="E94" s="1"/>
      <c r="F94" s="1"/>
      <c r="G94" s="2" t="b">
        <f t="shared" si="0"/>
        <v>0</v>
      </c>
    </row>
    <row r="95" spans="1:7" ht="15.75" customHeight="1" x14ac:dyDescent="0.25">
      <c r="A95" s="137"/>
      <c r="B95" s="138" t="s">
        <v>1166</v>
      </c>
      <c r="C95" s="139">
        <v>0</v>
      </c>
      <c r="D95" s="140">
        <v>3</v>
      </c>
      <c r="E95" s="1"/>
      <c r="F95" s="1"/>
      <c r="G95" s="2" t="b">
        <f t="shared" si="0"/>
        <v>0</v>
      </c>
    </row>
    <row r="96" spans="1:7" ht="15.75" customHeight="1" x14ac:dyDescent="0.25">
      <c r="A96" s="137"/>
      <c r="B96" s="138" t="s">
        <v>1167</v>
      </c>
      <c r="C96" s="139">
        <v>2</v>
      </c>
      <c r="D96" s="140">
        <v>2</v>
      </c>
      <c r="E96" s="1"/>
      <c r="F96" s="1"/>
      <c r="G96" s="2" t="b">
        <f t="shared" si="0"/>
        <v>1</v>
      </c>
    </row>
    <row r="97" spans="1:7" ht="15.75" customHeight="1" x14ac:dyDescent="0.25">
      <c r="A97" s="137"/>
      <c r="B97" s="138" t="s">
        <v>1168</v>
      </c>
      <c r="C97" s="139">
        <v>2</v>
      </c>
      <c r="D97" s="140">
        <v>2</v>
      </c>
      <c r="E97" s="1"/>
      <c r="F97" s="1"/>
      <c r="G97" s="2" t="b">
        <f t="shared" si="0"/>
        <v>1</v>
      </c>
    </row>
    <row r="98" spans="1:7" ht="15.75" customHeight="1" x14ac:dyDescent="0.25">
      <c r="A98" s="130" t="s">
        <v>1171</v>
      </c>
      <c r="B98" s="130" t="s">
        <v>1172</v>
      </c>
      <c r="C98" s="135">
        <v>1</v>
      </c>
      <c r="D98" s="136">
        <v>1</v>
      </c>
      <c r="E98" s="1"/>
      <c r="F98" s="1"/>
      <c r="G98" s="2" t="b">
        <f t="shared" si="0"/>
        <v>1</v>
      </c>
    </row>
    <row r="99" spans="1:7" ht="15.75" customHeight="1" x14ac:dyDescent="0.25">
      <c r="A99" s="137"/>
      <c r="B99" s="138" t="s">
        <v>1175</v>
      </c>
      <c r="C99" s="139">
        <v>2</v>
      </c>
      <c r="D99" s="140">
        <v>2</v>
      </c>
      <c r="E99" s="1"/>
      <c r="F99" s="1"/>
    </row>
    <row r="100" spans="1:7" ht="15.75" customHeight="1" x14ac:dyDescent="0.25">
      <c r="A100" s="137"/>
      <c r="B100" s="138" t="s">
        <v>1176</v>
      </c>
      <c r="C100" s="139">
        <v>1</v>
      </c>
      <c r="D100" s="140">
        <v>2</v>
      </c>
      <c r="E100" s="1"/>
      <c r="F100" s="1"/>
    </row>
    <row r="101" spans="1:7" ht="15.75" customHeight="1" x14ac:dyDescent="0.25">
      <c r="A101" s="137"/>
      <c r="B101" s="138" t="s">
        <v>1178</v>
      </c>
      <c r="C101" s="139">
        <v>5</v>
      </c>
      <c r="D101" s="140">
        <v>6</v>
      </c>
      <c r="E101" s="1"/>
      <c r="F101" s="1"/>
    </row>
    <row r="102" spans="1:7" ht="15.75" customHeight="1" x14ac:dyDescent="0.25">
      <c r="A102" s="137"/>
      <c r="B102" s="138" t="s">
        <v>1179</v>
      </c>
      <c r="C102" s="139">
        <v>0</v>
      </c>
      <c r="D102" s="140">
        <v>1</v>
      </c>
      <c r="E102" s="1"/>
      <c r="F102" s="1"/>
    </row>
    <row r="103" spans="1:7" ht="15.75" customHeight="1" x14ac:dyDescent="0.25">
      <c r="A103" s="137"/>
      <c r="B103" s="138" t="s">
        <v>1180</v>
      </c>
      <c r="C103" s="139">
        <v>0</v>
      </c>
      <c r="D103" s="140">
        <v>1</v>
      </c>
      <c r="E103" s="1"/>
      <c r="F103" s="1"/>
    </row>
    <row r="104" spans="1:7" ht="15.75" customHeight="1" x14ac:dyDescent="0.25">
      <c r="A104" s="137"/>
      <c r="B104" s="138" t="s">
        <v>1181</v>
      </c>
      <c r="C104" s="139">
        <v>0</v>
      </c>
      <c r="D104" s="140">
        <v>3</v>
      </c>
      <c r="E104" s="1"/>
      <c r="F104" s="1"/>
    </row>
    <row r="105" spans="1:7" ht="15.75" customHeight="1" x14ac:dyDescent="0.25">
      <c r="A105" s="130" t="s">
        <v>1182</v>
      </c>
      <c r="B105" s="130" t="s">
        <v>1183</v>
      </c>
      <c r="C105" s="135">
        <v>21</v>
      </c>
      <c r="D105" s="136">
        <v>22</v>
      </c>
      <c r="E105" s="1"/>
      <c r="F105" s="1"/>
    </row>
    <row r="106" spans="1:7" ht="15.75" customHeight="1" x14ac:dyDescent="0.25">
      <c r="A106" s="137"/>
      <c r="B106" s="138" t="s">
        <v>1184</v>
      </c>
      <c r="C106" s="139">
        <v>0</v>
      </c>
      <c r="D106" s="140">
        <v>2</v>
      </c>
      <c r="E106" s="1"/>
      <c r="F106" s="1"/>
    </row>
    <row r="107" spans="1:7" ht="15.75" customHeight="1" x14ac:dyDescent="0.25">
      <c r="A107" s="137"/>
      <c r="B107" s="138" t="s">
        <v>1186</v>
      </c>
      <c r="C107" s="139">
        <v>1</v>
      </c>
      <c r="D107" s="140">
        <v>3</v>
      </c>
      <c r="E107" s="1"/>
      <c r="F107" s="1"/>
    </row>
    <row r="108" spans="1:7" ht="15.75" customHeight="1" x14ac:dyDescent="0.25">
      <c r="A108" s="141" t="s">
        <v>3566</v>
      </c>
      <c r="B108" s="142"/>
      <c r="C108" s="143">
        <v>305</v>
      </c>
      <c r="D108" s="144">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57" t="s">
        <v>31</v>
      </c>
      <c r="U2" s="258"/>
      <c r="V2" s="258"/>
      <c r="W2" s="258"/>
      <c r="X2" s="258"/>
      <c r="Y2" s="258"/>
      <c r="Z2" s="258"/>
      <c r="AA2" s="258"/>
      <c r="AB2" s="258"/>
      <c r="AC2" s="258"/>
      <c r="AD2" s="258"/>
      <c r="AE2" s="259"/>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45" x14ac:dyDescent="0.2">
      <c r="B9" s="88" t="s">
        <v>2770</v>
      </c>
      <c r="C9" s="88" t="s">
        <v>2769</v>
      </c>
      <c r="D9" s="92" t="s">
        <v>3190</v>
      </c>
    </row>
    <row r="10" spans="2:4" ht="45" x14ac:dyDescent="0.2">
      <c r="B10" s="88" t="s">
        <v>2773</v>
      </c>
      <c r="C10" s="88" t="s">
        <v>2772</v>
      </c>
      <c r="D10" s="92" t="s">
        <v>3190</v>
      </c>
    </row>
    <row r="11" spans="2:4" ht="45" x14ac:dyDescent="0.2">
      <c r="B11" s="88" t="s">
        <v>2777</v>
      </c>
      <c r="C11" s="88" t="s">
        <v>2776</v>
      </c>
      <c r="D11" s="89" t="s">
        <v>3191</v>
      </c>
    </row>
    <row r="12" spans="2:4" ht="90" x14ac:dyDescent="0.2">
      <c r="B12" s="91" t="s">
        <v>2780</v>
      </c>
      <c r="C12" s="88" t="s">
        <v>2779</v>
      </c>
      <c r="D12" s="93" t="s">
        <v>3192</v>
      </c>
    </row>
    <row r="13" spans="2:4" ht="90" x14ac:dyDescent="0.2">
      <c r="B13" s="91" t="s">
        <v>2783</v>
      </c>
      <c r="C13" s="88" t="s">
        <v>2782</v>
      </c>
      <c r="D13" s="93" t="s">
        <v>3192</v>
      </c>
    </row>
    <row r="14" spans="2:4" ht="90"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90" x14ac:dyDescent="0.2">
      <c r="B17" s="88" t="s">
        <v>2795</v>
      </c>
      <c r="C17" s="88" t="s">
        <v>2794</v>
      </c>
      <c r="D17" s="93" t="s">
        <v>3195</v>
      </c>
    </row>
    <row r="18" spans="2:4" ht="112.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Hoja2 (2)</vt:lpstr>
      <vt:lpstr>Hoja2</vt:lpstr>
      <vt:lpstr>Sheet 1</vt:lpstr>
      <vt:lpstr>Resumen Producto</vt:lpstr>
      <vt:lpstr>PP0002 SMN </vt:lpstr>
      <vt:lpstr>Foglio2</vt:lpstr>
      <vt:lpstr>Sheet 1 (3)</vt:lpstr>
      <vt:lpstr>Hoja2 (3)</vt:lpstr>
      <vt:lpstr>Sheet 1 (2)</vt:lpstr>
      <vt:lpstr>Hoja1</vt:lpstr>
      <vt:lpstr>'PP0002 SMN '!_Hlk20908367</vt:lpstr>
      <vt:lpstr>'PP0002 SMN '!_Hlk20910997</vt:lpstr>
      <vt:lpstr>'PP0002 SMN '!_Toc42974175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2020-02-10T16:28:04Z</dcterms:created>
  <dcterms:modified xsi:type="dcterms:W3CDTF">2020-07-13T18:23:31Z</dcterms:modified>
</cp:coreProperties>
</file>